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18780" yWindow="1440" windowWidth="31020" windowHeight="25665" tabRatio="858"/>
  </bookViews>
  <sheets>
    <sheet name="Hochstamm-Feldobstbäume" sheetId="13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4" i="13" l="1"/>
  <c r="R33" i="13"/>
  <c r="Q34" i="13"/>
  <c r="Q33" i="13"/>
  <c r="P34" i="13"/>
  <c r="P33" i="13"/>
  <c r="O34" i="13"/>
  <c r="O33" i="13"/>
  <c r="R29" i="13"/>
  <c r="R28" i="13"/>
  <c r="Q29" i="13"/>
  <c r="Q28" i="13"/>
  <c r="P29" i="13"/>
  <c r="P28" i="13"/>
  <c r="O29" i="13"/>
  <c r="O28" i="13"/>
  <c r="R24" i="13"/>
  <c r="R23" i="13"/>
  <c r="Q24" i="13"/>
  <c r="Q23" i="13"/>
  <c r="P24" i="13"/>
  <c r="P23" i="13"/>
  <c r="O24" i="13"/>
  <c r="O23" i="13"/>
</calcChain>
</file>

<file path=xl/sharedStrings.xml><?xml version="1.0" encoding="utf-8"?>
<sst xmlns="http://schemas.openxmlformats.org/spreadsheetml/2006/main" count="93" uniqueCount="55">
  <si>
    <t>Betriebe</t>
    <phoneticPr fontId="1" type="noConversion"/>
  </si>
  <si>
    <t>Beiträge</t>
    <phoneticPr fontId="1" type="noConversion"/>
  </si>
  <si>
    <t xml:space="preserve">Total </t>
  </si>
  <si>
    <t>NE</t>
  </si>
  <si>
    <t>GE</t>
  </si>
  <si>
    <t>JU</t>
  </si>
  <si>
    <t>Zonen</t>
  </si>
  <si>
    <t>BZ I</t>
  </si>
  <si>
    <t>BZ II</t>
  </si>
  <si>
    <t>BZ III</t>
  </si>
  <si>
    <t>BZ IV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</si>
  <si>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</si>
  <si>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</si>
  <si>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</si>
  <si>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</si>
  <si>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</si>
  <si>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</si>
  <si>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</si>
  <si>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</si>
  <si>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</si>
  <si>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</si>
  <si>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</si>
  <si>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</si>
  <si>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</si>
  <si>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 xml:space="preserve">Anzahl </t>
  </si>
  <si>
    <t>Fr.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</si>
  <si>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</si>
  <si>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</si>
  <si>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</si>
  <si>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</si>
  <si>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</si>
  <si>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</si>
  <si>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</si>
  <si>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</si>
  <si>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</si>
  <si>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</si>
  <si>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</si>
  <si>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</si>
  <si>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Schweiz</t>
  </si>
  <si>
    <t>Tal</t>
  </si>
  <si>
    <t>Hügel</t>
  </si>
  <si>
    <t>Hochstamm-Feldobstbäume,</t>
  </si>
  <si>
    <t>Q1</t>
  </si>
  <si>
    <t>Q2</t>
  </si>
  <si>
    <t>Vernetzung</t>
  </si>
  <si>
    <t>Bäume</t>
  </si>
  <si>
    <t>Anzahl</t>
  </si>
  <si>
    <t>Biodiversitätsbeiträge 2020: Hochstamm-Feldobstbäume</t>
  </si>
  <si>
    <t>Qualitätsstufe I</t>
  </si>
  <si>
    <t>Einheit</t>
  </si>
  <si>
    <t>Talregion</t>
  </si>
  <si>
    <t>Hügelregion</t>
  </si>
  <si>
    <t>Bergregion</t>
  </si>
  <si>
    <t>Total</t>
  </si>
  <si>
    <t>Qualitätsstufe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</si>
</sst>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4" x14ac:knownFonts="1">
    <font>
      <sz val="12"/>
      <color indexed="8"/>
      <name val="Verdana"/>
    </font>
    <font>
      <sz val="8"/>
      <name val="Verdana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b/>
      <sz val="9.5"/>
      <color rgb="FFFF0000"/>
      <name val="Calibri"/>
      <family val="2"/>
    </font>
    <font>
      <sz val="8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A6A6A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4">
    <xf numFmtId="0" fontId="0" fillId="0" borderId="0" xfId="0" applyAlignment="1"/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 wrapText="1"/>
    </xf>
  </cellXfs>
  <cellStyles count="5">
    <cellStyle name="Normal 2" xfId="1"/>
    <cellStyle name="Pourcentage 2" xfId="2"/>
    <cellStyle name="Prozent 2" xfId="4"/>
    <cellStyle name="Standard" xfId="0" builtinId="0"/>
    <cellStyle name="Standard 2" xfId="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R57"/>
  <sheetViews>
    <sheetView tabSelected="1" zoomScale="90" zoomScaleNormal="90" zoomScalePageLayoutView="160" workbookViewId="0">
      <selection activeCell="L2" sqref="L2"/>
    </sheetView>
  </sheetViews>
  <sheetFormatPr baseColWidth="10" defaultColWidth="8.59765625" defaultRowHeight="15" customHeight="1" x14ac:dyDescent="0.2"/>
  <cols>
    <col min="1" max="1" width="5.8984375" style="3" customWidth="1"/>
    <col min="2" max="3" width="5.3984375" style="3" customWidth="1"/>
    <col min="4" max="4" width="7" style="3" bestFit="1" customWidth="1"/>
    <col min="5" max="10" width="5.3984375" style="3" customWidth="1"/>
    <col min="11" max="11" width="2.09765625" style="3" customWidth="1"/>
    <col min="12" max="12" width="14" style="3" customWidth="1"/>
    <col min="13" max="16384" width="8.59765625" style="3"/>
  </cols>
  <sheetData>
    <row r="1" spans="1:12" ht="12.95" customHeight="1" x14ac:dyDescent="0.2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L1" s="43"/>
    </row>
    <row r="2" spans="1:12" ht="9.9499999999999993" customHeight="1" x14ac:dyDescent="0.2">
      <c r="A2" s="12"/>
      <c r="B2" s="37" t="s">
        <v>41</v>
      </c>
      <c r="C2" s="38"/>
      <c r="D2" s="38"/>
      <c r="E2" s="39" t="s">
        <v>41</v>
      </c>
      <c r="F2" s="40"/>
      <c r="G2" s="40"/>
      <c r="H2" s="39" t="s">
        <v>41</v>
      </c>
      <c r="I2" s="40"/>
      <c r="J2" s="40"/>
      <c r="K2" s="2"/>
    </row>
    <row r="3" spans="1:12" ht="9.9499999999999993" customHeight="1" x14ac:dyDescent="0.2">
      <c r="A3" s="13"/>
      <c r="B3" s="41" t="s">
        <v>42</v>
      </c>
      <c r="C3" s="42"/>
      <c r="D3" s="42"/>
      <c r="E3" s="41" t="s">
        <v>43</v>
      </c>
      <c r="F3" s="42"/>
      <c r="G3" s="42"/>
      <c r="H3" s="41" t="s">
        <v>44</v>
      </c>
      <c r="I3" s="42"/>
      <c r="J3" s="42"/>
      <c r="K3" s="2"/>
    </row>
    <row r="4" spans="1:12" ht="9.9499999999999993" customHeight="1" x14ac:dyDescent="0.2">
      <c r="A4" s="13"/>
      <c r="B4" s="14"/>
      <c r="C4" s="15"/>
      <c r="D4" s="15" t="s">
        <v>2</v>
      </c>
      <c r="E4" s="14"/>
      <c r="F4" s="15"/>
      <c r="G4" s="15" t="s">
        <v>2</v>
      </c>
      <c r="H4" s="14"/>
      <c r="I4" s="15"/>
      <c r="J4" s="15" t="s">
        <v>2</v>
      </c>
      <c r="K4" s="2"/>
    </row>
    <row r="5" spans="1:12" ht="9.9499999999999993" customHeight="1" x14ac:dyDescent="0.2">
      <c r="A5" s="13"/>
      <c r="B5" s="16" t="s">
        <v>0</v>
      </c>
      <c r="C5" s="17" t="s">
        <v>45</v>
      </c>
      <c r="D5" s="17" t="s">
        <v>1</v>
      </c>
      <c r="E5" s="16" t="s">
        <v>0</v>
      </c>
      <c r="F5" s="17" t="s">
        <v>45</v>
      </c>
      <c r="G5" s="17" t="s">
        <v>1</v>
      </c>
      <c r="H5" s="16" t="s">
        <v>23</v>
      </c>
      <c r="I5" s="17" t="s">
        <v>45</v>
      </c>
      <c r="J5" s="17" t="s">
        <v>1</v>
      </c>
      <c r="K5" s="2"/>
    </row>
    <row r="6" spans="1:12" ht="9.9499999999999993" customHeight="1" x14ac:dyDescent="0.2">
      <c r="A6" s="18" t="s">
        <v>26</v>
      </c>
      <c r="B6" s="16" t="s">
        <v>24</v>
      </c>
      <c r="C6" s="17" t="s">
        <v>46</v>
      </c>
      <c r="D6" s="17" t="s">
        <v>25</v>
      </c>
      <c r="E6" s="16" t="s">
        <v>24</v>
      </c>
      <c r="F6" s="17" t="s">
        <v>46</v>
      </c>
      <c r="G6" s="17" t="s">
        <v>25</v>
      </c>
      <c r="H6" s="16" t="s">
        <v>24</v>
      </c>
      <c r="I6" s="17" t="s">
        <v>46</v>
      </c>
      <c r="J6" s="17" t="s">
        <v>25</v>
      </c>
      <c r="K6" s="2"/>
    </row>
    <row r="7" spans="1:12" ht="9.9499999999999993" customHeight="1" x14ac:dyDescent="0.2">
      <c r="A7" s="4" t="s">
        <v>27</v>
      </c>
      <c r="B7" s="7">
        <v>1956</v>
      </c>
      <c r="C7" s="7">
        <v>144603</v>
      </c>
      <c r="D7" s="7">
        <v>1952140.5</v>
      </c>
      <c r="E7" s="7">
        <v>966</v>
      </c>
      <c r="F7" s="7">
        <v>66656</v>
      </c>
      <c r="G7" s="7">
        <v>2099664</v>
      </c>
      <c r="H7" s="7">
        <v>1264</v>
      </c>
      <c r="I7" s="7">
        <v>88328</v>
      </c>
      <c r="J7" s="7">
        <v>397476</v>
      </c>
      <c r="K7" s="23"/>
    </row>
    <row r="8" spans="1:12" ht="9.9499999999999993" customHeight="1" x14ac:dyDescent="0.2">
      <c r="A8" s="8" t="s">
        <v>28</v>
      </c>
      <c r="B8" s="9">
        <v>6488</v>
      </c>
      <c r="C8" s="9">
        <v>370927</v>
      </c>
      <c r="D8" s="9">
        <v>5007514.5599999996</v>
      </c>
      <c r="E8" s="9">
        <v>3643</v>
      </c>
      <c r="F8" s="9">
        <v>175275</v>
      </c>
      <c r="G8" s="9">
        <v>5521162.5</v>
      </c>
      <c r="H8" s="9">
        <v>5947</v>
      </c>
      <c r="I8" s="9">
        <v>326486</v>
      </c>
      <c r="J8" s="9">
        <v>1469187</v>
      </c>
      <c r="K8" s="23"/>
    </row>
    <row r="9" spans="1:12" ht="9.9499999999999993" customHeight="1" x14ac:dyDescent="0.2">
      <c r="A9" s="4" t="s">
        <v>29</v>
      </c>
      <c r="B9" s="7">
        <v>3486</v>
      </c>
      <c r="C9" s="7">
        <v>252722</v>
      </c>
      <c r="D9" s="7">
        <v>3411747</v>
      </c>
      <c r="E9" s="7">
        <v>2476</v>
      </c>
      <c r="F9" s="7">
        <v>155759</v>
      </c>
      <c r="G9" s="7">
        <v>4906408.5</v>
      </c>
      <c r="H9" s="7">
        <v>2836</v>
      </c>
      <c r="I9" s="7">
        <v>207577</v>
      </c>
      <c r="J9" s="7">
        <v>934096.5</v>
      </c>
      <c r="K9" s="23"/>
    </row>
    <row r="10" spans="1:12" ht="9.9499999999999993" customHeight="1" x14ac:dyDescent="0.2">
      <c r="A10" s="8" t="s">
        <v>30</v>
      </c>
      <c r="B10" s="9">
        <v>182</v>
      </c>
      <c r="C10" s="9">
        <v>7682</v>
      </c>
      <c r="D10" s="9">
        <v>103707</v>
      </c>
      <c r="E10" s="9">
        <v>17</v>
      </c>
      <c r="F10" s="9">
        <v>662</v>
      </c>
      <c r="G10" s="9">
        <v>20853</v>
      </c>
      <c r="H10" s="9">
        <v>139</v>
      </c>
      <c r="I10" s="9">
        <v>5343</v>
      </c>
      <c r="J10" s="9">
        <v>24043.5</v>
      </c>
      <c r="K10" s="23"/>
    </row>
    <row r="11" spans="1:12" ht="9.9499999999999993" customHeight="1" x14ac:dyDescent="0.2">
      <c r="A11" s="4" t="s">
        <v>31</v>
      </c>
      <c r="B11" s="7">
        <v>870</v>
      </c>
      <c r="C11" s="7">
        <v>63922</v>
      </c>
      <c r="D11" s="7">
        <v>862947</v>
      </c>
      <c r="E11" s="7">
        <v>582</v>
      </c>
      <c r="F11" s="7">
        <v>38667</v>
      </c>
      <c r="G11" s="7">
        <v>1218010.5</v>
      </c>
      <c r="H11" s="7">
        <v>573</v>
      </c>
      <c r="I11" s="7">
        <v>37973</v>
      </c>
      <c r="J11" s="7">
        <v>170878.5</v>
      </c>
      <c r="K11" s="23"/>
    </row>
    <row r="12" spans="1:12" ht="9.9499999999999993" customHeight="1" x14ac:dyDescent="0.2">
      <c r="A12" s="8" t="s">
        <v>32</v>
      </c>
      <c r="B12" s="9">
        <v>354</v>
      </c>
      <c r="C12" s="9">
        <v>18156</v>
      </c>
      <c r="D12" s="9">
        <v>245106</v>
      </c>
      <c r="E12" s="9">
        <v>82</v>
      </c>
      <c r="F12" s="9">
        <v>2740</v>
      </c>
      <c r="G12" s="9">
        <v>86310</v>
      </c>
      <c r="H12" s="9">
        <v>246</v>
      </c>
      <c r="I12" s="9">
        <v>12937</v>
      </c>
      <c r="J12" s="9">
        <v>58216.5</v>
      </c>
      <c r="K12" s="23"/>
    </row>
    <row r="13" spans="1:12" ht="9.9499999999999993" customHeight="1" x14ac:dyDescent="0.2">
      <c r="A13" s="4" t="s">
        <v>33</v>
      </c>
      <c r="B13" s="7">
        <v>279</v>
      </c>
      <c r="C13" s="7">
        <v>13616</v>
      </c>
      <c r="D13" s="7">
        <v>183816</v>
      </c>
      <c r="E13" s="7">
        <v>79</v>
      </c>
      <c r="F13" s="7">
        <v>3693</v>
      </c>
      <c r="G13" s="7">
        <v>116329.5</v>
      </c>
      <c r="H13" s="7">
        <v>100</v>
      </c>
      <c r="I13" s="7">
        <v>4375</v>
      </c>
      <c r="J13" s="7">
        <v>19687.5</v>
      </c>
      <c r="K13" s="23"/>
    </row>
    <row r="14" spans="1:12" ht="9.9499999999999993" customHeight="1" x14ac:dyDescent="0.2">
      <c r="A14" s="8" t="s">
        <v>34</v>
      </c>
      <c r="B14" s="9">
        <v>116</v>
      </c>
      <c r="C14" s="9">
        <v>5101</v>
      </c>
      <c r="D14" s="9">
        <v>68863.5</v>
      </c>
      <c r="E14" s="9">
        <v>19</v>
      </c>
      <c r="F14" s="9">
        <v>657</v>
      </c>
      <c r="G14" s="9">
        <v>20695.5</v>
      </c>
      <c r="H14" s="9">
        <v>73</v>
      </c>
      <c r="I14" s="9">
        <v>2632</v>
      </c>
      <c r="J14" s="9">
        <v>11844</v>
      </c>
      <c r="K14" s="23"/>
    </row>
    <row r="15" spans="1:12" ht="9.9499999999999993" customHeight="1" x14ac:dyDescent="0.2">
      <c r="A15" s="4" t="s">
        <v>35</v>
      </c>
      <c r="B15" s="7">
        <v>417</v>
      </c>
      <c r="C15" s="7">
        <v>47669</v>
      </c>
      <c r="D15" s="7">
        <v>643531.5</v>
      </c>
      <c r="E15" s="7">
        <v>286</v>
      </c>
      <c r="F15" s="7">
        <v>31546</v>
      </c>
      <c r="G15" s="7">
        <v>993699</v>
      </c>
      <c r="H15" s="7">
        <v>364</v>
      </c>
      <c r="I15" s="7">
        <v>42485</v>
      </c>
      <c r="J15" s="7">
        <v>191182.5</v>
      </c>
      <c r="K15" s="23"/>
    </row>
    <row r="16" spans="1:12" ht="9.9499999999999993" customHeight="1" x14ac:dyDescent="0.2">
      <c r="A16" s="8" t="s">
        <v>36</v>
      </c>
      <c r="B16" s="9">
        <v>1432</v>
      </c>
      <c r="C16" s="9">
        <v>66766</v>
      </c>
      <c r="D16" s="9">
        <v>901341.01</v>
      </c>
      <c r="E16" s="9">
        <v>266</v>
      </c>
      <c r="F16" s="9">
        <v>11656</v>
      </c>
      <c r="G16" s="9">
        <v>367164</v>
      </c>
      <c r="H16" s="9">
        <v>934</v>
      </c>
      <c r="I16" s="9">
        <v>41645</v>
      </c>
      <c r="J16" s="9">
        <v>187402.5</v>
      </c>
      <c r="K16" s="23"/>
    </row>
    <row r="17" spans="1:18" ht="9.9499999999999993" customHeight="1" x14ac:dyDescent="0.2">
      <c r="A17" s="4" t="s">
        <v>37</v>
      </c>
      <c r="B17" s="7">
        <v>859</v>
      </c>
      <c r="C17" s="7">
        <v>81974</v>
      </c>
      <c r="D17" s="7">
        <v>1106648.97</v>
      </c>
      <c r="E17" s="7">
        <v>255</v>
      </c>
      <c r="F17" s="7">
        <v>22833</v>
      </c>
      <c r="G17" s="7">
        <v>719239.5</v>
      </c>
      <c r="H17" s="7">
        <v>607</v>
      </c>
      <c r="I17" s="7">
        <v>54392</v>
      </c>
      <c r="J17" s="7">
        <v>244764</v>
      </c>
      <c r="K17" s="23"/>
    </row>
    <row r="18" spans="1:18" ht="9.9499999999999993" customHeight="1" x14ac:dyDescent="0.2">
      <c r="A18" s="8" t="s">
        <v>12</v>
      </c>
      <c r="B18" s="9">
        <v>717</v>
      </c>
      <c r="C18" s="9">
        <v>105504</v>
      </c>
      <c r="D18" s="9">
        <v>1424304</v>
      </c>
      <c r="E18" s="9">
        <v>345</v>
      </c>
      <c r="F18" s="9">
        <v>25885</v>
      </c>
      <c r="G18" s="9">
        <v>815377.5</v>
      </c>
      <c r="H18" s="9">
        <v>352</v>
      </c>
      <c r="I18" s="9">
        <v>26541</v>
      </c>
      <c r="J18" s="9">
        <v>119434.5</v>
      </c>
      <c r="K18" s="23"/>
    </row>
    <row r="19" spans="1:18" ht="9.9499999999999993" customHeight="1" x14ac:dyDescent="0.2">
      <c r="A19" s="4" t="s">
        <v>13</v>
      </c>
      <c r="B19" s="7">
        <v>279</v>
      </c>
      <c r="C19" s="7">
        <v>22468</v>
      </c>
      <c r="D19" s="7">
        <v>303318</v>
      </c>
      <c r="E19" s="7">
        <v>153</v>
      </c>
      <c r="F19" s="7">
        <v>10496</v>
      </c>
      <c r="G19" s="7">
        <v>330624</v>
      </c>
      <c r="H19" s="7">
        <v>209</v>
      </c>
      <c r="I19" s="7">
        <v>15521</v>
      </c>
      <c r="J19" s="7">
        <v>69844.5</v>
      </c>
      <c r="K19" s="23"/>
    </row>
    <row r="20" spans="1:18" ht="9.9499999999999993" customHeight="1" thickBot="1" x14ac:dyDescent="0.25">
      <c r="A20" s="8" t="s">
        <v>14</v>
      </c>
      <c r="B20" s="9">
        <v>307</v>
      </c>
      <c r="C20" s="9">
        <v>18542</v>
      </c>
      <c r="D20" s="9">
        <v>250317</v>
      </c>
      <c r="E20" s="9">
        <v>106</v>
      </c>
      <c r="F20" s="9">
        <v>5335</v>
      </c>
      <c r="G20" s="9">
        <v>168052.5</v>
      </c>
      <c r="H20" s="9">
        <v>62</v>
      </c>
      <c r="I20" s="9">
        <v>3672</v>
      </c>
      <c r="J20" s="9">
        <v>16524</v>
      </c>
      <c r="K20" s="23"/>
    </row>
    <row r="21" spans="1:18" ht="9.9499999999999993" customHeight="1" thickBot="1" x14ac:dyDescent="0.25">
      <c r="A21" s="4" t="s">
        <v>15</v>
      </c>
      <c r="B21" s="7">
        <v>58</v>
      </c>
      <c r="C21" s="7">
        <v>3714</v>
      </c>
      <c r="D21" s="7">
        <v>50139</v>
      </c>
      <c r="E21" s="7">
        <v>26</v>
      </c>
      <c r="F21" s="7">
        <v>1401</v>
      </c>
      <c r="G21" s="7">
        <v>44131.5</v>
      </c>
      <c r="H21" s="7">
        <v>17</v>
      </c>
      <c r="I21" s="7">
        <v>1041</v>
      </c>
      <c r="J21" s="7">
        <v>4684.5</v>
      </c>
      <c r="K21" s="23"/>
      <c r="M21" s="34" t="s">
        <v>48</v>
      </c>
      <c r="N21" s="35"/>
      <c r="O21" s="35"/>
      <c r="P21" s="35"/>
      <c r="Q21" s="35"/>
      <c r="R21" s="36"/>
    </row>
    <row r="22" spans="1:18" ht="9.9499999999999993" customHeight="1" thickBot="1" x14ac:dyDescent="0.25">
      <c r="A22" s="8" t="s">
        <v>16</v>
      </c>
      <c r="B22" s="9">
        <v>2309</v>
      </c>
      <c r="C22" s="9">
        <v>204075</v>
      </c>
      <c r="D22" s="9">
        <v>2755012.5</v>
      </c>
      <c r="E22" s="9">
        <v>1109</v>
      </c>
      <c r="F22" s="9">
        <v>98971</v>
      </c>
      <c r="G22" s="9">
        <v>3117586.5</v>
      </c>
      <c r="H22" s="9">
        <v>1010</v>
      </c>
      <c r="I22" s="9">
        <v>94612</v>
      </c>
      <c r="J22" s="9">
        <v>425754</v>
      </c>
      <c r="K22" s="23"/>
      <c r="M22" s="26"/>
      <c r="N22" s="27" t="s">
        <v>49</v>
      </c>
      <c r="O22" s="28" t="s">
        <v>50</v>
      </c>
      <c r="P22" s="28" t="s">
        <v>51</v>
      </c>
      <c r="Q22" s="28" t="s">
        <v>52</v>
      </c>
      <c r="R22" s="27" t="s">
        <v>53</v>
      </c>
    </row>
    <row r="23" spans="1:18" ht="9.9499999999999993" customHeight="1" thickBot="1" x14ac:dyDescent="0.25">
      <c r="A23" s="4" t="s">
        <v>17</v>
      </c>
      <c r="B23" s="7">
        <v>594</v>
      </c>
      <c r="C23" s="7">
        <v>38680</v>
      </c>
      <c r="D23" s="7">
        <v>522180</v>
      </c>
      <c r="E23" s="7">
        <v>332</v>
      </c>
      <c r="F23" s="7">
        <v>13636</v>
      </c>
      <c r="G23" s="7">
        <v>429534</v>
      </c>
      <c r="H23" s="7">
        <v>487</v>
      </c>
      <c r="I23" s="7">
        <v>22857</v>
      </c>
      <c r="J23" s="7">
        <v>102856.5</v>
      </c>
      <c r="K23" s="23"/>
      <c r="M23" s="26" t="s">
        <v>23</v>
      </c>
      <c r="N23" s="27" t="s">
        <v>46</v>
      </c>
      <c r="O23" s="33">
        <f>B35</f>
        <v>13109</v>
      </c>
      <c r="P23" s="33">
        <f>B36+B37</f>
        <v>9802</v>
      </c>
      <c r="Q23" s="33">
        <f>B38+B39+B40</f>
        <v>4968</v>
      </c>
      <c r="R23" s="33">
        <f>O23+P23+Q23</f>
        <v>27879</v>
      </c>
    </row>
    <row r="24" spans="1:18" ht="9.9499999999999993" customHeight="1" thickBot="1" x14ac:dyDescent="0.25">
      <c r="A24" s="8" t="s">
        <v>18</v>
      </c>
      <c r="B24" s="9">
        <v>2029</v>
      </c>
      <c r="C24" s="9">
        <v>161219</v>
      </c>
      <c r="D24" s="9">
        <v>2176456.5</v>
      </c>
      <c r="E24" s="9">
        <v>1012</v>
      </c>
      <c r="F24" s="9">
        <v>67028</v>
      </c>
      <c r="G24" s="9">
        <v>2111382</v>
      </c>
      <c r="H24" s="9">
        <v>1049</v>
      </c>
      <c r="I24" s="9">
        <v>71143</v>
      </c>
      <c r="J24" s="9">
        <v>320143.5</v>
      </c>
      <c r="K24" s="23"/>
      <c r="M24" s="26" t="s">
        <v>45</v>
      </c>
      <c r="N24" s="27" t="s">
        <v>46</v>
      </c>
      <c r="O24" s="33">
        <f>C35</f>
        <v>1056096</v>
      </c>
      <c r="P24" s="33">
        <f>C36+C37</f>
        <v>766277</v>
      </c>
      <c r="Q24" s="33">
        <f>C38+C39+C40</f>
        <v>282689</v>
      </c>
      <c r="R24" s="33">
        <f>O24+P24+Q24</f>
        <v>2105062</v>
      </c>
    </row>
    <row r="25" spans="1:18" ht="9.9499999999999993" customHeight="1" thickBot="1" x14ac:dyDescent="0.25">
      <c r="A25" s="4" t="s">
        <v>19</v>
      </c>
      <c r="B25" s="7">
        <v>1616</v>
      </c>
      <c r="C25" s="7">
        <v>212465</v>
      </c>
      <c r="D25" s="7">
        <v>2868277.5</v>
      </c>
      <c r="E25" s="7">
        <v>787</v>
      </c>
      <c r="F25" s="7">
        <v>89856</v>
      </c>
      <c r="G25" s="7">
        <v>2830464</v>
      </c>
      <c r="H25" s="7">
        <v>1043</v>
      </c>
      <c r="I25" s="7">
        <v>91520</v>
      </c>
      <c r="J25" s="7">
        <v>411840</v>
      </c>
      <c r="K25" s="23"/>
      <c r="M25" s="30"/>
      <c r="N25"/>
      <c r="O25"/>
      <c r="P25"/>
      <c r="Q25"/>
      <c r="R25"/>
    </row>
    <row r="26" spans="1:18" ht="9.9499999999999993" customHeight="1" thickBot="1" x14ac:dyDescent="0.25">
      <c r="A26" s="8" t="s">
        <v>20</v>
      </c>
      <c r="B26" s="9">
        <v>321</v>
      </c>
      <c r="C26" s="9">
        <v>28846</v>
      </c>
      <c r="D26" s="9">
        <v>389421</v>
      </c>
      <c r="E26" s="9">
        <v>20</v>
      </c>
      <c r="F26" s="9">
        <v>843</v>
      </c>
      <c r="G26" s="9">
        <v>26554.5</v>
      </c>
      <c r="H26" s="9">
        <v>207</v>
      </c>
      <c r="I26" s="9">
        <v>18504</v>
      </c>
      <c r="J26" s="9">
        <v>83268</v>
      </c>
      <c r="K26" s="23"/>
      <c r="M26" s="34" t="s">
        <v>54</v>
      </c>
      <c r="N26" s="35"/>
      <c r="O26" s="35"/>
      <c r="P26" s="35"/>
      <c r="Q26" s="35"/>
      <c r="R26" s="36"/>
    </row>
    <row r="27" spans="1:18" ht="9.9499999999999993" customHeight="1" thickBot="1" x14ac:dyDescent="0.25">
      <c r="A27" s="4" t="s">
        <v>21</v>
      </c>
      <c r="B27" s="7">
        <v>1659</v>
      </c>
      <c r="C27" s="7">
        <v>105765</v>
      </c>
      <c r="D27" s="7">
        <v>1427827.5</v>
      </c>
      <c r="E27" s="7">
        <v>537</v>
      </c>
      <c r="F27" s="7">
        <v>30940</v>
      </c>
      <c r="G27" s="7">
        <v>974610</v>
      </c>
      <c r="H27" s="7">
        <v>1331</v>
      </c>
      <c r="I27" s="7">
        <v>70156</v>
      </c>
      <c r="J27" s="7">
        <v>315702</v>
      </c>
      <c r="K27" s="23"/>
      <c r="M27" s="26"/>
      <c r="N27" s="27" t="s">
        <v>49</v>
      </c>
      <c r="O27" s="28" t="s">
        <v>50</v>
      </c>
      <c r="P27" s="28" t="s">
        <v>51</v>
      </c>
      <c r="Q27" s="28" t="s">
        <v>52</v>
      </c>
      <c r="R27" s="27" t="s">
        <v>53</v>
      </c>
    </row>
    <row r="28" spans="1:18" ht="9.9499999999999993" customHeight="1" thickBot="1" x14ac:dyDescent="0.25">
      <c r="A28" s="8" t="s">
        <v>22</v>
      </c>
      <c r="B28" s="9">
        <v>684</v>
      </c>
      <c r="C28" s="9">
        <v>51587</v>
      </c>
      <c r="D28" s="9">
        <v>696424.5</v>
      </c>
      <c r="E28" s="9">
        <v>45</v>
      </c>
      <c r="F28" s="9">
        <v>1315</v>
      </c>
      <c r="G28" s="9">
        <v>41422.5</v>
      </c>
      <c r="H28" s="9">
        <v>337</v>
      </c>
      <c r="I28" s="9">
        <v>19314</v>
      </c>
      <c r="J28" s="9">
        <v>86913</v>
      </c>
      <c r="K28" s="23"/>
      <c r="M28" s="26" t="s">
        <v>23</v>
      </c>
      <c r="N28" s="29" t="s">
        <v>46</v>
      </c>
      <c r="O28" s="33">
        <f>E35</f>
        <v>6332</v>
      </c>
      <c r="P28" s="33">
        <f>E36+E37</f>
        <v>5261</v>
      </c>
      <c r="Q28" s="33">
        <f>E38+E39+E40</f>
        <v>1850</v>
      </c>
      <c r="R28" s="33">
        <f>O28+P28+Q28</f>
        <v>13443</v>
      </c>
    </row>
    <row r="29" spans="1:18" ht="9.9499999999999993" customHeight="1" thickBot="1" x14ac:dyDescent="0.25">
      <c r="A29" s="4" t="s">
        <v>3</v>
      </c>
      <c r="B29" s="7">
        <v>157</v>
      </c>
      <c r="C29" s="7">
        <v>11290</v>
      </c>
      <c r="D29" s="7">
        <v>152415</v>
      </c>
      <c r="E29" s="7">
        <v>50</v>
      </c>
      <c r="F29" s="7">
        <v>2639</v>
      </c>
      <c r="G29" s="7">
        <v>83128.5</v>
      </c>
      <c r="H29" s="7">
        <v>70</v>
      </c>
      <c r="I29" s="7">
        <v>5123</v>
      </c>
      <c r="J29" s="7">
        <v>23053.5</v>
      </c>
      <c r="K29" s="23"/>
      <c r="M29" s="26" t="s">
        <v>45</v>
      </c>
      <c r="N29" s="29" t="s">
        <v>46</v>
      </c>
      <c r="O29" s="33">
        <f>F35</f>
        <v>464966</v>
      </c>
      <c r="P29" s="33">
        <f>F36+F37</f>
        <v>334894</v>
      </c>
      <c r="Q29" s="33">
        <f>F38+F39+F40</f>
        <v>81978</v>
      </c>
      <c r="R29" s="33">
        <f>O29+P29+Q29</f>
        <v>881838</v>
      </c>
    </row>
    <row r="30" spans="1:18" ht="9.9499999999999993" customHeight="1" thickBot="1" x14ac:dyDescent="0.25">
      <c r="A30" s="8" t="s">
        <v>4</v>
      </c>
      <c r="B30" s="9">
        <v>95</v>
      </c>
      <c r="C30" s="9">
        <v>4559</v>
      </c>
      <c r="D30" s="9">
        <v>61546.5</v>
      </c>
      <c r="E30" s="9">
        <v>4</v>
      </c>
      <c r="F30" s="9">
        <v>103</v>
      </c>
      <c r="G30" s="9">
        <v>3244.5</v>
      </c>
      <c r="H30" s="9">
        <v>21</v>
      </c>
      <c r="I30" s="9">
        <v>976</v>
      </c>
      <c r="J30" s="9">
        <v>4392</v>
      </c>
      <c r="K30" s="23"/>
      <c r="M30" s="31"/>
      <c r="N30"/>
      <c r="O30"/>
      <c r="P30"/>
      <c r="Q30"/>
      <c r="R30"/>
    </row>
    <row r="31" spans="1:18" ht="9.9499999999999993" customHeight="1" thickBot="1" x14ac:dyDescent="0.25">
      <c r="A31" s="4" t="s">
        <v>5</v>
      </c>
      <c r="B31" s="7">
        <v>615</v>
      </c>
      <c r="C31" s="7">
        <v>63210</v>
      </c>
      <c r="D31" s="7">
        <v>853335</v>
      </c>
      <c r="E31" s="7">
        <v>246</v>
      </c>
      <c r="F31" s="7">
        <v>23246</v>
      </c>
      <c r="G31" s="7">
        <v>732249</v>
      </c>
      <c r="H31" s="7">
        <v>424</v>
      </c>
      <c r="I31" s="7">
        <v>43649</v>
      </c>
      <c r="J31" s="7">
        <v>196420.5</v>
      </c>
      <c r="K31" s="23"/>
      <c r="M31" s="34" t="s">
        <v>44</v>
      </c>
      <c r="N31" s="35"/>
      <c r="O31" s="35"/>
      <c r="P31" s="35"/>
      <c r="Q31" s="35"/>
      <c r="R31" s="36"/>
    </row>
    <row r="32" spans="1:18" ht="9.9499999999999993" customHeight="1" thickBot="1" x14ac:dyDescent="0.25">
      <c r="A32" s="19" t="s">
        <v>38</v>
      </c>
      <c r="B32" s="20">
        <v>27879</v>
      </c>
      <c r="C32" s="20">
        <v>2105062</v>
      </c>
      <c r="D32" s="20">
        <v>28418337.039999999</v>
      </c>
      <c r="E32" s="20">
        <v>13443</v>
      </c>
      <c r="F32" s="20">
        <v>881838</v>
      </c>
      <c r="G32" s="20">
        <v>27777897</v>
      </c>
      <c r="H32" s="20">
        <v>19702</v>
      </c>
      <c r="I32" s="20">
        <v>1308802</v>
      </c>
      <c r="J32" s="20">
        <v>5889609</v>
      </c>
      <c r="K32" s="23"/>
      <c r="M32" s="26"/>
      <c r="N32" s="27" t="s">
        <v>49</v>
      </c>
      <c r="O32" s="28" t="s">
        <v>50</v>
      </c>
      <c r="P32" s="28" t="s">
        <v>51</v>
      </c>
      <c r="Q32" s="28" t="s">
        <v>52</v>
      </c>
      <c r="R32" s="27" t="s">
        <v>53</v>
      </c>
    </row>
    <row r="33" spans="1:18" ht="9.9499999999999993" customHeight="1" thickBo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2"/>
      <c r="M33" s="32" t="s">
        <v>23</v>
      </c>
      <c r="N33" s="29" t="s">
        <v>46</v>
      </c>
      <c r="O33" s="33">
        <f>H35</f>
        <v>8940</v>
      </c>
      <c r="P33" s="33">
        <f>H36+H37</f>
        <v>7264</v>
      </c>
      <c r="Q33" s="33">
        <f>H38+H39+H40</f>
        <v>3498</v>
      </c>
      <c r="R33" s="33">
        <f>O33+P33+Q33</f>
        <v>19702</v>
      </c>
    </row>
    <row r="34" spans="1:18" ht="9.9499999999999993" customHeight="1" thickBot="1" x14ac:dyDescent="0.25">
      <c r="A34" s="19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"/>
      <c r="M34" s="32" t="s">
        <v>45</v>
      </c>
      <c r="N34" s="29" t="s">
        <v>46</v>
      </c>
      <c r="O34" s="33">
        <f>I35</f>
        <v>628827</v>
      </c>
      <c r="P34" s="33">
        <f>I36+I37</f>
        <v>503643</v>
      </c>
      <c r="Q34" s="33">
        <f>I38+I39+I40</f>
        <v>176332</v>
      </c>
      <c r="R34" s="33">
        <f>O34+P34+Q34</f>
        <v>1308802</v>
      </c>
    </row>
    <row r="35" spans="1:18" ht="9.9499999999999993" customHeight="1" x14ac:dyDescent="0.2">
      <c r="A35" s="4" t="s">
        <v>39</v>
      </c>
      <c r="B35" s="7">
        <v>13109</v>
      </c>
      <c r="C35" s="7">
        <v>1056096</v>
      </c>
      <c r="D35" s="7">
        <v>14257296.01</v>
      </c>
      <c r="E35" s="7">
        <v>6332</v>
      </c>
      <c r="F35" s="7">
        <v>464966</v>
      </c>
      <c r="G35" s="7">
        <v>14646429</v>
      </c>
      <c r="H35" s="7">
        <v>8940</v>
      </c>
      <c r="I35" s="7">
        <v>628827</v>
      </c>
      <c r="J35" s="7">
        <v>2829721.5</v>
      </c>
      <c r="K35" s="2"/>
    </row>
    <row r="36" spans="1:18" ht="9.9499999999999993" customHeight="1" x14ac:dyDescent="0.2">
      <c r="A36" s="8" t="s">
        <v>40</v>
      </c>
      <c r="B36" s="9">
        <v>5270</v>
      </c>
      <c r="C36" s="9">
        <v>457748</v>
      </c>
      <c r="D36" s="9">
        <v>6179597.9699999997</v>
      </c>
      <c r="E36" s="9">
        <v>2950</v>
      </c>
      <c r="F36" s="9">
        <v>201818</v>
      </c>
      <c r="G36" s="9">
        <v>6357267</v>
      </c>
      <c r="H36" s="9">
        <v>3918</v>
      </c>
      <c r="I36" s="9">
        <v>289028</v>
      </c>
      <c r="J36" s="9">
        <v>1300626</v>
      </c>
      <c r="K36" s="2"/>
    </row>
    <row r="37" spans="1:18" ht="9.9499999999999993" customHeight="1" x14ac:dyDescent="0.2">
      <c r="A37" s="4" t="s">
        <v>7</v>
      </c>
      <c r="B37" s="7">
        <v>4532</v>
      </c>
      <c r="C37" s="7">
        <v>308529</v>
      </c>
      <c r="D37" s="7">
        <v>4165141.53</v>
      </c>
      <c r="E37" s="7">
        <v>2311</v>
      </c>
      <c r="F37" s="7">
        <v>133076</v>
      </c>
      <c r="G37" s="7">
        <v>4191894</v>
      </c>
      <c r="H37" s="7">
        <v>3346</v>
      </c>
      <c r="I37" s="7">
        <v>214615</v>
      </c>
      <c r="J37" s="7">
        <v>965767.5</v>
      </c>
      <c r="K37" s="2"/>
    </row>
    <row r="38" spans="1:18" ht="9.9499999999999993" customHeight="1" x14ac:dyDescent="0.2">
      <c r="A38" s="8" t="s">
        <v>8</v>
      </c>
      <c r="B38" s="9">
        <v>3406</v>
      </c>
      <c r="C38" s="9">
        <v>191132</v>
      </c>
      <c r="D38" s="9">
        <v>2580282.0299999998</v>
      </c>
      <c r="E38" s="9">
        <v>1424</v>
      </c>
      <c r="F38" s="9">
        <v>66141</v>
      </c>
      <c r="G38" s="9">
        <v>2083441.5</v>
      </c>
      <c r="H38" s="9">
        <v>2411</v>
      </c>
      <c r="I38" s="9">
        <v>125720</v>
      </c>
      <c r="J38" s="9">
        <v>565740</v>
      </c>
      <c r="K38" s="2"/>
    </row>
    <row r="39" spans="1:18" ht="9.9499999999999993" customHeight="1" x14ac:dyDescent="0.2">
      <c r="A39" s="4" t="s">
        <v>9</v>
      </c>
      <c r="B39" s="7">
        <v>1240</v>
      </c>
      <c r="C39" s="7">
        <v>74647</v>
      </c>
      <c r="D39" s="7">
        <v>1007734.5</v>
      </c>
      <c r="E39" s="7">
        <v>353</v>
      </c>
      <c r="F39" s="7">
        <v>14019</v>
      </c>
      <c r="G39" s="7">
        <v>441598.5</v>
      </c>
      <c r="H39" s="7">
        <v>872</v>
      </c>
      <c r="I39" s="7">
        <v>42434</v>
      </c>
      <c r="J39" s="7">
        <v>190953</v>
      </c>
      <c r="K39" s="2"/>
    </row>
    <row r="40" spans="1:18" ht="9.9499999999999993" customHeight="1" x14ac:dyDescent="0.2">
      <c r="A40" s="10" t="s">
        <v>10</v>
      </c>
      <c r="B40" s="11">
        <v>322</v>
      </c>
      <c r="C40" s="11">
        <v>16910</v>
      </c>
      <c r="D40" s="11">
        <v>228285</v>
      </c>
      <c r="E40" s="11">
        <v>73</v>
      </c>
      <c r="F40" s="11">
        <v>1818</v>
      </c>
      <c r="G40" s="11">
        <v>57267</v>
      </c>
      <c r="H40" s="11">
        <v>215</v>
      </c>
      <c r="I40" s="11">
        <v>8178</v>
      </c>
      <c r="J40" s="11">
        <v>36801</v>
      </c>
      <c r="K40" s="2"/>
    </row>
    <row r="41" spans="1:18" ht="10.3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2"/>
    </row>
    <row r="42" spans="1:18" ht="10.35" customHeight="1" x14ac:dyDescent="0.2">
      <c r="A42" s="5" t="s">
        <v>11</v>
      </c>
      <c r="B42" s="6"/>
      <c r="C42" s="6"/>
      <c r="D42" s="6"/>
      <c r="E42" s="6"/>
      <c r="F42" s="6"/>
      <c r="G42" s="6"/>
      <c r="H42" s="6"/>
      <c r="I42" s="6"/>
      <c r="J42" s="6"/>
      <c r="K42" s="2"/>
    </row>
    <row r="43" spans="1:18" ht="10.35" customHeight="1" x14ac:dyDescent="0.2">
      <c r="A43" s="2"/>
      <c r="B43" s="6"/>
      <c r="C43" s="6"/>
      <c r="D43" s="6"/>
      <c r="E43" s="6"/>
      <c r="F43" s="6"/>
      <c r="G43" s="6"/>
      <c r="H43" s="6"/>
      <c r="I43" s="6"/>
      <c r="J43" s="6"/>
      <c r="K43" s="2"/>
    </row>
    <row r="44" spans="1:18" ht="10.35" customHeight="1" x14ac:dyDescent="0.2">
      <c r="A44" s="2"/>
    </row>
    <row r="45" spans="1:18" ht="10.35" customHeight="1" x14ac:dyDescent="0.2">
      <c r="A45" s="24"/>
    </row>
    <row r="46" spans="1:18" ht="10.35" customHeight="1" x14ac:dyDescent="0.2">
      <c r="A46" s="25"/>
    </row>
    <row r="47" spans="1:18" ht="10.35" customHeight="1" x14ac:dyDescent="0.2"/>
    <row r="48" spans="1:18" ht="10.35" customHeight="1" x14ac:dyDescent="0.2">
      <c r="A48" s="22"/>
    </row>
    <row r="49" spans="1:1" ht="10.35" customHeight="1" x14ac:dyDescent="0.2">
      <c r="A49" s="22"/>
    </row>
    <row r="50" spans="1:1" ht="10.35" customHeight="1" x14ac:dyDescent="0.2">
      <c r="A50" s="22"/>
    </row>
    <row r="51" spans="1:1" ht="10.35" customHeight="1" x14ac:dyDescent="0.2">
      <c r="A51" s="22"/>
    </row>
    <row r="52" spans="1:1" ht="10.35" customHeight="1" x14ac:dyDescent="0.2">
      <c r="A52" s="22"/>
    </row>
    <row r="53" spans="1:1" ht="10.35" customHeight="1" x14ac:dyDescent="0.2">
      <c r="A53" s="22"/>
    </row>
    <row r="54" spans="1:1" ht="10.35" customHeight="1" x14ac:dyDescent="0.2">
      <c r="A54" s="22"/>
    </row>
    <row r="55" spans="1:1" ht="10.35" customHeight="1" x14ac:dyDescent="0.2">
      <c r="A55" s="22"/>
    </row>
    <row r="56" spans="1:1" ht="10.35" customHeight="1" x14ac:dyDescent="0.2"/>
    <row r="57" spans="1:1" ht="10.35" customHeight="1" x14ac:dyDescent="0.2"/>
  </sheetData>
  <mergeCells count="9">
    <mergeCell ref="M21:R21"/>
    <mergeCell ref="M26:R26"/>
    <mergeCell ref="M31:R31"/>
    <mergeCell ref="B2:D2"/>
    <mergeCell ref="E2:G2"/>
    <mergeCell ref="H2:J2"/>
    <mergeCell ref="E3:G3"/>
    <mergeCell ref="H3:J3"/>
    <mergeCell ref="B3:D3"/>
  </mergeCells>
  <phoneticPr fontId="1" type="noConversion"/>
  <pageMargins left="0.75000000000000011" right="0.75000000000000011" top="1" bottom="1" header="0.5" footer="0.5"/>
  <pageSetup paperSize="9" scale="92" orientation="portrait" horizontalDpi="4294967292" verticalDpi="4294967292" r:id="rId1"/>
  <headerFooter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31_AB20_statdz2019_anhaenge_tab_biodiversitaet_hochstamm_feldobstbaeume_d"/>
    <f:field ref="objsubject" par="" edit="true" text=""/>
    <f:field ref="objcreatedby" par="" text="Karim Khadir, Lesan, BLW "/>
    <f:field ref="objcreatedat" par="" text="15.01.2020 15:13:52"/>
    <f:field ref="objchangedby" par="" text="Gréverath, Félix, BLW"/>
    <f:field ref="objmodifiedat" par="" text="17.03.2020 16:03:39"/>
    <f:field ref="doc_FSCFOLIO_1_1001_FieldDocumentNumber" par="" text=""/>
    <f:field ref="doc_FSCFOLIO_1_1001_FieldSubject" par="" edit="true" text=""/>
    <f:field ref="FSCFOLIO_1_1001_FieldCurrentUser" par="" text="BLW  Isabelle Kalbermatten"/>
    <f:field ref="CCAPRECONFIG_15_1001_Objektname" par="" edit="true" text="31_AB20_statdz2019_anhaenge_tab_biodiversitaet_hochstamm_feldobstbaeume_d"/>
    <f:field ref="CHPRECONFIG_1_1001_Objektname" par="" edit="true" text="31_AB20_statdz2019_anhaenge_tab_biodiversitaet_hochstamm_feldobstbaeum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Hochstamm-Feldobstbäume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Franzelli Daniela BLW</dc:creator>
  <cp:lastModifiedBy>Bovigny-Ackermann Karin BLW</cp:lastModifiedBy>
  <dcterms:created xsi:type="dcterms:W3CDTF">2015-10-03T05:56:34Z</dcterms:created>
  <dcterms:modified xsi:type="dcterms:W3CDTF">2021-10-04T12:35:11Z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2020-03-17T16:02:39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31_AB20_statdz2019_anhaenge_tab_biodiversitaet_hochstamm_feldobstbaeume_d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*COO.2101.101.5.1606625*</vt:lpwstr>
  </property>
  <property fmtid="{D5CDD505-2E9C-101B-9397-08002B2CF9AE}" pid="78" name="FSC#COOELAK@1.1001:RefBarCode">
    <vt:lpwstr>*COO.2101.101.2.1603862*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isabelle.kalbermatten@blw.admin.ch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032.1-00007/00008/00004/00001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COO.2101.101.5.1606625</vt:lpwstr>
  </property>
  <property fmtid="{D5CDD505-2E9C-101B-9397-08002B2CF9AE}" pid="124" name="FSC#FSCFOLIO@1.1001:docpropproject">
    <vt:lpwstr/>
  </property>
</Properties>
</file>