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795070\AppData\Local\rubicon\Acta Nova Client\Data\401217775\"/>
    </mc:Choice>
  </mc:AlternateContent>
  <bookViews>
    <workbookView xWindow="4245" yWindow="765" windowWidth="25380" windowHeight="25230" tabRatio="858"/>
  </bookViews>
  <sheets>
    <sheet name="Versorgungsicherheit" sheetId="6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6" l="1"/>
  <c r="J41" i="6"/>
  <c r="D41" i="6"/>
</calcChain>
</file>

<file path=xl/sharedStrings.xml><?xml version="1.0" encoding="utf-8"?>
<sst xmlns="http://schemas.openxmlformats.org/spreadsheetml/2006/main" count="67" uniqueCount="51">
  <si>
    <t>Kant.</t>
    <phoneticPr fontId="1" type="noConversion"/>
  </si>
  <si>
    <t>Beiträge</t>
    <phoneticPr fontId="1" type="noConversion"/>
  </si>
  <si>
    <t xml:space="preserve">Total </t>
    <phoneticPr fontId="1" type="noConversion"/>
  </si>
  <si>
    <t>Be-</t>
    <phoneticPr fontId="1" type="noConversion"/>
  </si>
  <si>
    <t>triebe</t>
    <phoneticPr fontId="1" type="noConversion"/>
  </si>
  <si>
    <t>Basisbeitrag</t>
    <phoneticPr fontId="1" type="noConversion"/>
  </si>
  <si>
    <t>Produktionserschwernis-</t>
    <phoneticPr fontId="1" type="noConversion"/>
  </si>
  <si>
    <t>beitrag</t>
    <phoneticPr fontId="1" type="noConversion"/>
  </si>
  <si>
    <t>fläche und für Dauerkulturen</t>
    <phoneticPr fontId="1" type="noConversion"/>
  </si>
  <si>
    <t>Beitrag für die offenen Acker-</t>
    <phoneticPr fontId="1" type="noConversion"/>
  </si>
  <si>
    <t>NE</t>
  </si>
  <si>
    <t>GE</t>
  </si>
  <si>
    <t>JU</t>
  </si>
  <si>
    <t>Zonen</t>
  </si>
  <si>
    <t>BZ I</t>
  </si>
  <si>
    <t>BZ II</t>
  </si>
  <si>
    <t>BZ III</t>
  </si>
  <si>
    <t>BZ IV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</si>
  <si>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</si>
  <si>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</si>
  <si>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</si>
  <si>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</si>
  <si>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</si>
  <si>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</si>
  <si>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</si>
  <si>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</si>
  <si>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</si>
  <si>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</si>
  <si>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</si>
  <si>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</si>
  <si>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Fläche</t>
  </si>
  <si>
    <t xml:space="preserve">Anzahl </t>
  </si>
  <si>
    <t>ha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</si>
  <si>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</si>
  <si>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</si>
  <si>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</si>
  <si>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</si>
  <si>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</si>
  <si>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</si>
  <si>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</si>
  <si>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</si>
  <si>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</si>
  <si>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</si>
  <si>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</si>
  <si>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</si>
  <si>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Tal</t>
  </si>
  <si>
    <t>Hügel</t>
  </si>
  <si>
    <t>CH</t>
    <phoneticPr fontId="1" type="noConversion"/>
  </si>
  <si>
    <t>Versorgungssicherheitsbeiträge 2020</t>
  </si>
  <si>
    <t>18.02.2021 / mdo (erstellt)</t>
  </si>
  <si>
    <t>18.3.2021/ plj Daten plausibel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</si>
</sst>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11" x14ac:knownFonts="1">
    <font>
      <sz val="12"/>
      <color indexed="8"/>
      <name val="Verdana"/>
    </font>
    <font>
      <sz val="8"/>
      <name val="Verdana"/>
      <family val="2"/>
    </font>
    <font>
      <b/>
      <sz val="9.5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 applyNumberFormat="0" applyFill="0" applyBorder="0" applyProtection="0">
      <alignment vertical="top" wrapText="1"/>
    </xf>
    <xf numFmtId="0" fontId="7" fillId="0" borderId="0"/>
    <xf numFmtId="9" fontId="7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7" fillId="0" borderId="0"/>
    <xf numFmtId="9" fontId="7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</cellStyleXfs>
  <cellXfs count="30">
    <xf numFmtId="0" fontId="0" fillId="0" borderId="0" xfId="0" applyAlignment="1"/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vertical="center" wrapText="1"/>
    </xf>
    <xf numFmtId="0" fontId="4" fillId="3" borderId="4" xfId="0" applyNumberFormat="1" applyFont="1" applyFill="1" applyBorder="1" applyAlignment="1">
      <alignment horizontal="right" vertical="center" wrapText="1"/>
    </xf>
    <xf numFmtId="0" fontId="4" fillId="3" borderId="0" xfId="0" applyNumberFormat="1" applyFont="1" applyFill="1" applyBorder="1" applyAlignment="1">
      <alignment horizontal="right" vertical="center" wrapText="1"/>
    </xf>
    <xf numFmtId="0" fontId="4" fillId="3" borderId="2" xfId="0" applyNumberFormat="1" applyFont="1" applyFill="1" applyBorder="1" applyAlignment="1">
      <alignment horizontal="right" vertical="center" wrapText="1"/>
    </xf>
    <xf numFmtId="0" fontId="4" fillId="3" borderId="3" xfId="0" applyNumberFormat="1" applyFont="1" applyFill="1" applyBorder="1" applyAlignment="1">
      <alignment horizontal="right" vertical="center" wrapText="1"/>
    </xf>
    <xf numFmtId="164" fontId="4" fillId="3" borderId="7" xfId="0" applyNumberFormat="1" applyFont="1" applyFill="1" applyBorder="1" applyAlignment="1">
      <alignment vertical="center" wrapText="1"/>
    </xf>
    <xf numFmtId="164" fontId="4" fillId="3" borderId="7" xfId="8" applyNumberFormat="1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vertical="center" wrapText="1"/>
    </xf>
    <xf numFmtId="164" fontId="4" fillId="3" borderId="7" xfId="0" applyNumberFormat="1" applyFont="1" applyFill="1" applyBorder="1" applyAlignment="1">
      <alignment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9">
    <cellStyle name="Normal 2" xfId="5"/>
    <cellStyle name="Normal 3" xfId="3"/>
    <cellStyle name="Normal 4" xfId="6"/>
    <cellStyle name="Pourcentage 2" xfId="4"/>
    <cellStyle name="Pourcentage 3" xfId="7"/>
    <cellStyle name="Prozent 2" xfId="2"/>
    <cellStyle name="Standard" xfId="0" builtinId="0"/>
    <cellStyle name="Standard 2" xfId="1"/>
    <cellStyle name="Standard 3" xfId="8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topLeftCell="E1" zoomScale="145" zoomScaleNormal="145" zoomScalePageLayoutView="170" workbookViewId="0">
      <selection activeCell="M4" sqref="M4"/>
    </sheetView>
  </sheetViews>
  <sheetFormatPr baseColWidth="10" defaultColWidth="8.59765625" defaultRowHeight="10.35" customHeight="1" x14ac:dyDescent="0.2"/>
  <cols>
    <col min="1" max="3" width="5.3984375" style="2" customWidth="1"/>
    <col min="4" max="4" width="6.69921875" style="2" customWidth="1"/>
    <col min="5" max="6" width="5.3984375" style="2" customWidth="1"/>
    <col min="7" max="7" width="6.69921875" style="2" customWidth="1"/>
    <col min="8" max="9" width="5.3984375" style="2" customWidth="1"/>
    <col min="10" max="10" width="6.796875" style="2" customWidth="1"/>
    <col min="11" max="11" width="4" style="2" customWidth="1"/>
    <col min="12" max="16384" width="8.59765625" style="2"/>
  </cols>
  <sheetData>
    <row r="1" spans="1:13" ht="13.35" customHeight="1" x14ac:dyDescent="0.2">
      <c r="A1" s="4" t="s">
        <v>48</v>
      </c>
      <c r="B1" s="1"/>
      <c r="C1" s="1"/>
      <c r="D1" s="1"/>
      <c r="E1" s="1"/>
      <c r="F1" s="1"/>
      <c r="G1" s="1"/>
      <c r="H1" s="1"/>
      <c r="I1" s="1"/>
      <c r="J1" s="1"/>
      <c r="M1" s="22" t="s">
        <v>49</v>
      </c>
    </row>
    <row r="2" spans="1:13" ht="10.35" customHeight="1" x14ac:dyDescent="0.2">
      <c r="A2" s="13"/>
      <c r="B2" s="25"/>
      <c r="C2" s="26"/>
      <c r="D2" s="26"/>
      <c r="E2" s="25" t="s">
        <v>6</v>
      </c>
      <c r="F2" s="26"/>
      <c r="G2" s="26"/>
      <c r="H2" s="25" t="s">
        <v>9</v>
      </c>
      <c r="I2" s="26"/>
      <c r="J2" s="26"/>
      <c r="K2" s="1"/>
    </row>
    <row r="3" spans="1:13" ht="10.35" customHeight="1" x14ac:dyDescent="0.2">
      <c r="A3" s="14"/>
      <c r="B3" s="27" t="s">
        <v>5</v>
      </c>
      <c r="C3" s="28"/>
      <c r="D3" s="29"/>
      <c r="E3" s="27" t="s">
        <v>7</v>
      </c>
      <c r="F3" s="28"/>
      <c r="G3" s="29"/>
      <c r="H3" s="27" t="s">
        <v>8</v>
      </c>
      <c r="I3" s="28"/>
      <c r="J3" s="28"/>
      <c r="K3" s="1"/>
      <c r="M3" s="2" t="s">
        <v>50</v>
      </c>
    </row>
    <row r="4" spans="1:13" ht="10.35" customHeight="1" x14ac:dyDescent="0.2">
      <c r="A4" s="14"/>
      <c r="B4" s="15" t="s">
        <v>3</v>
      </c>
      <c r="C4" s="16"/>
      <c r="D4" s="16" t="s">
        <v>2</v>
      </c>
      <c r="E4" s="15" t="s">
        <v>3</v>
      </c>
      <c r="F4" s="16"/>
      <c r="G4" s="16" t="s">
        <v>2</v>
      </c>
      <c r="H4" s="15" t="s">
        <v>3</v>
      </c>
      <c r="I4" s="16"/>
      <c r="J4" s="16" t="s">
        <v>2</v>
      </c>
      <c r="K4" s="1"/>
    </row>
    <row r="5" spans="1:13" ht="10.35" customHeight="1" x14ac:dyDescent="0.2">
      <c r="A5" s="14"/>
      <c r="B5" s="17" t="s">
        <v>4</v>
      </c>
      <c r="C5" s="18" t="s">
        <v>30</v>
      </c>
      <c r="D5" s="18" t="s">
        <v>1</v>
      </c>
      <c r="E5" s="17" t="s">
        <v>4</v>
      </c>
      <c r="F5" s="18" t="s">
        <v>30</v>
      </c>
      <c r="G5" s="18" t="s">
        <v>1</v>
      </c>
      <c r="H5" s="17" t="s">
        <v>4</v>
      </c>
      <c r="I5" s="18" t="s">
        <v>30</v>
      </c>
      <c r="J5" s="18" t="s">
        <v>1</v>
      </c>
      <c r="K5" s="1"/>
    </row>
    <row r="6" spans="1:13" ht="10.35" customHeight="1" x14ac:dyDescent="0.2">
      <c r="A6" s="21" t="s">
        <v>0</v>
      </c>
      <c r="B6" s="17" t="s">
        <v>31</v>
      </c>
      <c r="C6" s="18" t="s">
        <v>32</v>
      </c>
      <c r="D6" s="18" t="s">
        <v>33</v>
      </c>
      <c r="E6" s="17" t="s">
        <v>31</v>
      </c>
      <c r="F6" s="18" t="s">
        <v>32</v>
      </c>
      <c r="G6" s="18" t="s">
        <v>33</v>
      </c>
      <c r="H6" s="17" t="s">
        <v>31</v>
      </c>
      <c r="I6" s="18" t="s">
        <v>32</v>
      </c>
      <c r="J6" s="18" t="s">
        <v>33</v>
      </c>
      <c r="K6" s="1"/>
    </row>
    <row r="7" spans="1:13" ht="10.35" customHeight="1" x14ac:dyDescent="0.2">
      <c r="A7" s="3" t="s">
        <v>34</v>
      </c>
      <c r="B7" s="6">
        <v>2679</v>
      </c>
      <c r="C7" s="7">
        <v>66535.38</v>
      </c>
      <c r="D7" s="7">
        <v>54157733.25</v>
      </c>
      <c r="E7" s="6">
        <v>778</v>
      </c>
      <c r="F7" s="7">
        <v>12269.3</v>
      </c>
      <c r="G7" s="7">
        <v>3198925.1</v>
      </c>
      <c r="H7" s="6">
        <v>2196</v>
      </c>
      <c r="I7" s="7">
        <v>28375.22</v>
      </c>
      <c r="J7" s="7">
        <v>11350088</v>
      </c>
      <c r="K7" s="1"/>
    </row>
    <row r="8" spans="1:13" ht="10.35" customHeight="1" x14ac:dyDescent="0.2">
      <c r="A8" s="11" t="s">
        <v>35</v>
      </c>
      <c r="B8" s="8">
        <v>9395</v>
      </c>
      <c r="C8" s="9">
        <v>185358.48310000001</v>
      </c>
      <c r="D8" s="9">
        <v>153622403.38</v>
      </c>
      <c r="E8" s="8">
        <v>6991</v>
      </c>
      <c r="F8" s="9">
        <v>119079.52589999999</v>
      </c>
      <c r="G8" s="9">
        <v>35990290.219999999</v>
      </c>
      <c r="H8" s="8">
        <v>5995</v>
      </c>
      <c r="I8" s="9">
        <v>46569.9736999999</v>
      </c>
      <c r="J8" s="9">
        <v>18627989.48</v>
      </c>
      <c r="K8" s="1"/>
    </row>
    <row r="9" spans="1:13" ht="10.35" customHeight="1" x14ac:dyDescent="0.2">
      <c r="A9" s="3" t="s">
        <v>36</v>
      </c>
      <c r="B9" s="6">
        <v>4123</v>
      </c>
      <c r="C9" s="7">
        <v>72798.638000000094</v>
      </c>
      <c r="D9" s="7">
        <v>61552685.299999997</v>
      </c>
      <c r="E9" s="6">
        <v>2915</v>
      </c>
      <c r="F9" s="7">
        <v>41943.964099999997</v>
      </c>
      <c r="G9" s="7">
        <v>11846884.300000001</v>
      </c>
      <c r="H9" s="6">
        <v>2524</v>
      </c>
      <c r="I9" s="7">
        <v>15081.644200000001</v>
      </c>
      <c r="J9" s="7">
        <v>6032657</v>
      </c>
      <c r="K9" s="1"/>
    </row>
    <row r="10" spans="1:13" ht="10.35" customHeight="1" x14ac:dyDescent="0.2">
      <c r="A10" s="11" t="s">
        <v>37</v>
      </c>
      <c r="B10" s="8">
        <v>503</v>
      </c>
      <c r="C10" s="9">
        <v>6534.63</v>
      </c>
      <c r="D10" s="9">
        <v>5157977.9000000004</v>
      </c>
      <c r="E10" s="8">
        <v>503</v>
      </c>
      <c r="F10" s="9">
        <v>6428.27</v>
      </c>
      <c r="G10" s="9">
        <v>2144440.7999999998</v>
      </c>
      <c r="H10" s="8">
        <v>17</v>
      </c>
      <c r="I10" s="9">
        <v>13.74</v>
      </c>
      <c r="J10" s="9">
        <v>5496</v>
      </c>
      <c r="K10" s="1"/>
    </row>
    <row r="11" spans="1:13" ht="10.35" customHeight="1" x14ac:dyDescent="0.2">
      <c r="A11" s="3" t="s">
        <v>38</v>
      </c>
      <c r="B11" s="6">
        <v>1376</v>
      </c>
      <c r="C11" s="7">
        <v>21632.28</v>
      </c>
      <c r="D11" s="7">
        <v>17981544.300000001</v>
      </c>
      <c r="E11" s="6">
        <v>1282</v>
      </c>
      <c r="F11" s="7">
        <v>17916.96</v>
      </c>
      <c r="G11" s="7">
        <v>5607066.4000000004</v>
      </c>
      <c r="H11" s="6">
        <v>201</v>
      </c>
      <c r="I11" s="7">
        <v>396.88</v>
      </c>
      <c r="J11" s="7">
        <v>158752</v>
      </c>
      <c r="K11" s="1"/>
    </row>
    <row r="12" spans="1:13" ht="10.35" customHeight="1" x14ac:dyDescent="0.2">
      <c r="A12" s="11" t="s">
        <v>39</v>
      </c>
      <c r="B12" s="8">
        <v>547</v>
      </c>
      <c r="C12" s="9">
        <v>7569.93</v>
      </c>
      <c r="D12" s="9">
        <v>6320609.6500000004</v>
      </c>
      <c r="E12" s="8">
        <v>537</v>
      </c>
      <c r="F12" s="9">
        <v>6959.48</v>
      </c>
      <c r="G12" s="9">
        <v>2141366.85</v>
      </c>
      <c r="H12" s="8">
        <v>35</v>
      </c>
      <c r="I12" s="9">
        <v>31.35</v>
      </c>
      <c r="J12" s="9">
        <v>12540</v>
      </c>
      <c r="K12" s="1"/>
    </row>
    <row r="13" spans="1:13" ht="10.35" customHeight="1" x14ac:dyDescent="0.2">
      <c r="A13" s="3" t="s">
        <v>40</v>
      </c>
      <c r="B13" s="6">
        <v>393</v>
      </c>
      <c r="C13" s="7">
        <v>5684.92</v>
      </c>
      <c r="D13" s="7">
        <v>4681770.9000000004</v>
      </c>
      <c r="E13" s="6">
        <v>379</v>
      </c>
      <c r="F13" s="7">
        <v>5013.18</v>
      </c>
      <c r="G13" s="7">
        <v>1538902.7</v>
      </c>
      <c r="H13" s="6">
        <v>24</v>
      </c>
      <c r="I13" s="7">
        <v>33.75</v>
      </c>
      <c r="J13" s="7">
        <v>13500</v>
      </c>
      <c r="K13" s="1"/>
    </row>
    <row r="14" spans="1:13" ht="10.35" customHeight="1" x14ac:dyDescent="0.2">
      <c r="A14" s="11" t="s">
        <v>41</v>
      </c>
      <c r="B14" s="8">
        <v>325</v>
      </c>
      <c r="C14" s="9">
        <v>6759.65</v>
      </c>
      <c r="D14" s="9">
        <v>5458721.1500000004</v>
      </c>
      <c r="E14" s="8">
        <v>306</v>
      </c>
      <c r="F14" s="9">
        <v>5595.04</v>
      </c>
      <c r="G14" s="9">
        <v>1840091.45</v>
      </c>
      <c r="H14" s="8">
        <v>36</v>
      </c>
      <c r="I14" s="9">
        <v>94.42</v>
      </c>
      <c r="J14" s="9">
        <v>37768</v>
      </c>
      <c r="K14" s="1"/>
    </row>
    <row r="15" spans="1:13" ht="10.35" customHeight="1" x14ac:dyDescent="0.2">
      <c r="A15" s="3" t="s">
        <v>42</v>
      </c>
      <c r="B15" s="6">
        <v>474</v>
      </c>
      <c r="C15" s="7">
        <v>9568.3169999999991</v>
      </c>
      <c r="D15" s="7">
        <v>8103571.5499999998</v>
      </c>
      <c r="E15" s="6">
        <v>324</v>
      </c>
      <c r="F15" s="7">
        <v>5548.9868999999999</v>
      </c>
      <c r="G15" s="7">
        <v>1649025.05</v>
      </c>
      <c r="H15" s="6">
        <v>239</v>
      </c>
      <c r="I15" s="7">
        <v>1576.6451</v>
      </c>
      <c r="J15" s="7">
        <v>630658.35</v>
      </c>
      <c r="K15" s="1"/>
    </row>
    <row r="16" spans="1:13" ht="10.35" customHeight="1" x14ac:dyDescent="0.2">
      <c r="A16" s="11" t="s">
        <v>43</v>
      </c>
      <c r="B16" s="8">
        <v>2338</v>
      </c>
      <c r="C16" s="9">
        <v>72357.648400000005</v>
      </c>
      <c r="D16" s="9">
        <v>60835425.160000198</v>
      </c>
      <c r="E16" s="8">
        <v>1442</v>
      </c>
      <c r="F16" s="9">
        <v>35232.900599999899</v>
      </c>
      <c r="G16" s="9">
        <v>9755475.6300000101</v>
      </c>
      <c r="H16" s="8">
        <v>1776</v>
      </c>
      <c r="I16" s="9">
        <v>23095.910100000001</v>
      </c>
      <c r="J16" s="9">
        <v>9238364.0399999991</v>
      </c>
      <c r="K16" s="1"/>
    </row>
    <row r="17" spans="1:11" ht="10.35" customHeight="1" x14ac:dyDescent="0.2">
      <c r="A17" s="3" t="s">
        <v>44</v>
      </c>
      <c r="B17" s="6">
        <v>1103</v>
      </c>
      <c r="C17" s="7">
        <v>29860.877700000001</v>
      </c>
      <c r="D17" s="7">
        <v>24024033.460000001</v>
      </c>
      <c r="E17" s="6">
        <v>552</v>
      </c>
      <c r="F17" s="7">
        <v>12793.526</v>
      </c>
      <c r="G17" s="7">
        <v>3569462.11</v>
      </c>
      <c r="H17" s="6">
        <v>850</v>
      </c>
      <c r="I17" s="7">
        <v>10079.338299999999</v>
      </c>
      <c r="J17" s="7">
        <v>4031735.32</v>
      </c>
      <c r="K17" s="1"/>
    </row>
    <row r="18" spans="1:11" ht="10.35" customHeight="1" x14ac:dyDescent="0.2">
      <c r="A18" s="11" t="s">
        <v>19</v>
      </c>
      <c r="B18" s="8">
        <v>761</v>
      </c>
      <c r="C18" s="9">
        <v>20695.701499999999</v>
      </c>
      <c r="D18" s="9">
        <v>16585494.35</v>
      </c>
      <c r="E18" s="8">
        <v>628</v>
      </c>
      <c r="F18" s="9">
        <v>13605.9269</v>
      </c>
      <c r="G18" s="9">
        <v>3444424.15</v>
      </c>
      <c r="H18" s="8">
        <v>623</v>
      </c>
      <c r="I18" s="9">
        <v>5730.3621000000003</v>
      </c>
      <c r="J18" s="9">
        <v>2292144.2999999998</v>
      </c>
      <c r="K18" s="1"/>
    </row>
    <row r="19" spans="1:11" ht="10.35" customHeight="1" x14ac:dyDescent="0.2">
      <c r="A19" s="3" t="s">
        <v>20</v>
      </c>
      <c r="B19" s="6">
        <v>443</v>
      </c>
      <c r="C19" s="7">
        <v>13485.734399999999</v>
      </c>
      <c r="D19" s="7">
        <v>10749646.300000001</v>
      </c>
      <c r="E19" s="6">
        <v>140</v>
      </c>
      <c r="F19" s="7">
        <v>2654.9769000000001</v>
      </c>
      <c r="G19" s="7">
        <v>587514.19999999995</v>
      </c>
      <c r="H19" s="6">
        <v>431</v>
      </c>
      <c r="I19" s="7">
        <v>8989.5174000000097</v>
      </c>
      <c r="J19" s="7">
        <v>3595806.45</v>
      </c>
      <c r="K19" s="1"/>
    </row>
    <row r="20" spans="1:11" ht="10.35" customHeight="1" x14ac:dyDescent="0.2">
      <c r="A20" s="11" t="s">
        <v>21</v>
      </c>
      <c r="B20" s="8">
        <v>584</v>
      </c>
      <c r="C20" s="9">
        <v>11361.06</v>
      </c>
      <c r="D20" s="9">
        <v>9768228.5</v>
      </c>
      <c r="E20" s="8">
        <v>583</v>
      </c>
      <c r="F20" s="9">
        <v>11277.73</v>
      </c>
      <c r="G20" s="9">
        <v>3493831.45</v>
      </c>
      <c r="H20" s="8">
        <v>34</v>
      </c>
      <c r="I20" s="9">
        <v>26.69</v>
      </c>
      <c r="J20" s="9">
        <v>10676</v>
      </c>
      <c r="K20" s="1"/>
    </row>
    <row r="21" spans="1:11" ht="10.35" customHeight="1" x14ac:dyDescent="0.2">
      <c r="A21" s="3" t="s">
        <v>22</v>
      </c>
      <c r="B21" s="6">
        <v>394</v>
      </c>
      <c r="C21" s="7">
        <v>6798.81</v>
      </c>
      <c r="D21" s="7">
        <v>5849150.5</v>
      </c>
      <c r="E21" s="6">
        <v>394</v>
      </c>
      <c r="F21" s="7">
        <v>6773.13</v>
      </c>
      <c r="G21" s="7">
        <v>2143030.9500000002</v>
      </c>
      <c r="H21" s="6">
        <v>31</v>
      </c>
      <c r="I21" s="7">
        <v>30.15</v>
      </c>
      <c r="J21" s="7">
        <v>12060</v>
      </c>
      <c r="K21" s="1"/>
    </row>
    <row r="22" spans="1:11" ht="10.35" customHeight="1" x14ac:dyDescent="0.2">
      <c r="A22" s="11" t="s">
        <v>23</v>
      </c>
      <c r="B22" s="8">
        <v>3363</v>
      </c>
      <c r="C22" s="9">
        <v>67375.48</v>
      </c>
      <c r="D22" s="9">
        <v>57016126.399999999</v>
      </c>
      <c r="E22" s="8">
        <v>2545</v>
      </c>
      <c r="F22" s="9">
        <v>38878.75</v>
      </c>
      <c r="G22" s="9">
        <v>11565567.4</v>
      </c>
      <c r="H22" s="8">
        <v>1145</v>
      </c>
      <c r="I22" s="9">
        <v>5793.89</v>
      </c>
      <c r="J22" s="9">
        <v>2317556</v>
      </c>
      <c r="K22" s="1"/>
    </row>
    <row r="23" spans="1:11" ht="10.35" customHeight="1" x14ac:dyDescent="0.2">
      <c r="A23" s="3" t="s">
        <v>24</v>
      </c>
      <c r="B23" s="6">
        <v>2017</v>
      </c>
      <c r="C23" s="7">
        <v>54404.76</v>
      </c>
      <c r="D23" s="7">
        <v>40769728.700000003</v>
      </c>
      <c r="E23" s="6">
        <v>1953</v>
      </c>
      <c r="F23" s="7">
        <v>50615.39</v>
      </c>
      <c r="G23" s="7">
        <v>17378303.149999999</v>
      </c>
      <c r="H23" s="6">
        <v>594</v>
      </c>
      <c r="I23" s="7">
        <v>2376.4899999999998</v>
      </c>
      <c r="J23" s="7">
        <v>950596</v>
      </c>
      <c r="K23" s="1"/>
    </row>
    <row r="24" spans="1:11" ht="10.35" customHeight="1" x14ac:dyDescent="0.2">
      <c r="A24" s="11" t="s">
        <v>25</v>
      </c>
      <c r="B24" s="8">
        <v>2415</v>
      </c>
      <c r="C24" s="9">
        <v>55999.46</v>
      </c>
      <c r="D24" s="9">
        <v>45758470.950000003</v>
      </c>
      <c r="E24" s="8">
        <v>1236</v>
      </c>
      <c r="F24" s="9">
        <v>17717.75</v>
      </c>
      <c r="G24" s="9">
        <v>4163067.75</v>
      </c>
      <c r="H24" s="8">
        <v>2252</v>
      </c>
      <c r="I24" s="9">
        <v>26297.72</v>
      </c>
      <c r="J24" s="9">
        <v>10519088</v>
      </c>
      <c r="K24" s="1"/>
    </row>
    <row r="25" spans="1:11" ht="10.35" customHeight="1" x14ac:dyDescent="0.2">
      <c r="A25" s="3" t="s">
        <v>26</v>
      </c>
      <c r="B25" s="6">
        <v>1977</v>
      </c>
      <c r="C25" s="7">
        <v>46889.136400000098</v>
      </c>
      <c r="D25" s="7">
        <v>39132951.149999999</v>
      </c>
      <c r="E25" s="6">
        <v>182</v>
      </c>
      <c r="F25" s="7">
        <v>2268.0945999999999</v>
      </c>
      <c r="G25" s="7">
        <v>629972.30000000005</v>
      </c>
      <c r="H25" s="6">
        <v>1750</v>
      </c>
      <c r="I25" s="7">
        <v>19531.361199999999</v>
      </c>
      <c r="J25" s="7">
        <v>7812543.5999999996</v>
      </c>
      <c r="K25" s="1"/>
    </row>
    <row r="26" spans="1:11" ht="10.35" customHeight="1" x14ac:dyDescent="0.2">
      <c r="A26" s="11" t="s">
        <v>27</v>
      </c>
      <c r="B26" s="8">
        <v>680</v>
      </c>
      <c r="C26" s="9">
        <v>12277.359</v>
      </c>
      <c r="D26" s="9">
        <v>9342781.8499999996</v>
      </c>
      <c r="E26" s="8">
        <v>614</v>
      </c>
      <c r="F26" s="9">
        <v>9895.6937000000107</v>
      </c>
      <c r="G26" s="9">
        <v>3202060.1</v>
      </c>
      <c r="H26" s="8">
        <v>414</v>
      </c>
      <c r="I26" s="9">
        <v>1739.4944</v>
      </c>
      <c r="J26" s="9">
        <v>695797.2</v>
      </c>
      <c r="K26" s="1"/>
    </row>
    <row r="27" spans="1:11" ht="10.35" customHeight="1" x14ac:dyDescent="0.2">
      <c r="A27" s="3" t="s">
        <v>28</v>
      </c>
      <c r="B27" s="6">
        <v>2915</v>
      </c>
      <c r="C27" s="7">
        <v>102515.86</v>
      </c>
      <c r="D27" s="7">
        <v>82530611.5</v>
      </c>
      <c r="E27" s="6">
        <v>1157</v>
      </c>
      <c r="F27" s="7">
        <v>30211.11</v>
      </c>
      <c r="G27" s="7">
        <v>8503949.4499999993</v>
      </c>
      <c r="H27" s="6">
        <v>2574</v>
      </c>
      <c r="I27" s="7">
        <v>55589.06</v>
      </c>
      <c r="J27" s="7">
        <v>22235624</v>
      </c>
      <c r="K27" s="1"/>
    </row>
    <row r="28" spans="1:11" ht="10.35" customHeight="1" x14ac:dyDescent="0.2">
      <c r="A28" s="11" t="s">
        <v>29</v>
      </c>
      <c r="B28" s="8">
        <v>2382</v>
      </c>
      <c r="C28" s="9">
        <v>35376.501999999899</v>
      </c>
      <c r="D28" s="9">
        <v>25081384.199999899</v>
      </c>
      <c r="E28" s="8">
        <v>2266</v>
      </c>
      <c r="F28" s="9">
        <v>28776.8534</v>
      </c>
      <c r="G28" s="9">
        <v>9571257.9499999899</v>
      </c>
      <c r="H28" s="8">
        <v>1303</v>
      </c>
      <c r="I28" s="9">
        <v>7883.9056</v>
      </c>
      <c r="J28" s="9">
        <v>3153563.3</v>
      </c>
      <c r="K28" s="1"/>
    </row>
    <row r="29" spans="1:11" ht="10.35" customHeight="1" x14ac:dyDescent="0.2">
      <c r="A29" s="3" t="s">
        <v>10</v>
      </c>
      <c r="B29" s="6">
        <v>672</v>
      </c>
      <c r="C29" s="7">
        <v>30924.45</v>
      </c>
      <c r="D29" s="7">
        <v>24605935.350000001</v>
      </c>
      <c r="E29" s="6">
        <v>582</v>
      </c>
      <c r="F29" s="7">
        <v>25654.639999999999</v>
      </c>
      <c r="G29" s="7">
        <v>8015216.2000000002</v>
      </c>
      <c r="H29" s="6">
        <v>305</v>
      </c>
      <c r="I29" s="7">
        <v>4624.3999999999996</v>
      </c>
      <c r="J29" s="7">
        <v>1849760</v>
      </c>
      <c r="K29" s="1"/>
    </row>
    <row r="30" spans="1:11" ht="10.35" customHeight="1" x14ac:dyDescent="0.2">
      <c r="A30" s="11" t="s">
        <v>11</v>
      </c>
      <c r="B30" s="8">
        <v>241</v>
      </c>
      <c r="C30" s="9">
        <v>9958.74</v>
      </c>
      <c r="D30" s="9">
        <v>7599890.0499999998</v>
      </c>
      <c r="E30" s="8">
        <v>1</v>
      </c>
      <c r="F30" s="9">
        <v>12.09</v>
      </c>
      <c r="G30" s="9">
        <v>3868.8</v>
      </c>
      <c r="H30" s="8">
        <v>232</v>
      </c>
      <c r="I30" s="9">
        <v>7539.8</v>
      </c>
      <c r="J30" s="9">
        <v>3015920</v>
      </c>
      <c r="K30" s="1"/>
    </row>
    <row r="31" spans="1:11" ht="10.35" customHeight="1" x14ac:dyDescent="0.2">
      <c r="A31" s="3" t="s">
        <v>12</v>
      </c>
      <c r="B31" s="6">
        <v>911</v>
      </c>
      <c r="C31" s="7">
        <v>38575.800000000003</v>
      </c>
      <c r="D31" s="7">
        <v>31017830</v>
      </c>
      <c r="E31" s="6">
        <v>698</v>
      </c>
      <c r="F31" s="7">
        <v>24339.94</v>
      </c>
      <c r="G31" s="7">
        <v>7281477.2000000002</v>
      </c>
      <c r="H31" s="6">
        <v>670</v>
      </c>
      <c r="I31" s="7">
        <v>10136.68</v>
      </c>
      <c r="J31" s="7">
        <v>4054672</v>
      </c>
      <c r="K31" s="1"/>
    </row>
    <row r="32" spans="1:11" ht="10.35" customHeight="1" x14ac:dyDescent="0.2">
      <c r="A32" s="19" t="s">
        <v>47</v>
      </c>
      <c r="B32" s="20">
        <v>43011</v>
      </c>
      <c r="C32" s="20">
        <v>991299.60750000004</v>
      </c>
      <c r="D32" s="20">
        <v>807704705.79999995</v>
      </c>
      <c r="E32" s="20">
        <v>28988</v>
      </c>
      <c r="F32" s="20">
        <v>531463.20900000003</v>
      </c>
      <c r="G32" s="20">
        <v>159265471.66</v>
      </c>
      <c r="H32" s="20">
        <v>26251</v>
      </c>
      <c r="I32" s="20">
        <v>281638.3921</v>
      </c>
      <c r="J32" s="20">
        <v>112655355.04000001</v>
      </c>
      <c r="K32" s="1"/>
    </row>
    <row r="33" spans="1:11" ht="10.3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1"/>
    </row>
    <row r="34" spans="1:11" ht="10.35" customHeight="1" x14ac:dyDescent="0.2">
      <c r="A34" s="24" t="s">
        <v>13</v>
      </c>
      <c r="B34" s="24"/>
      <c r="C34" s="19"/>
      <c r="D34" s="19"/>
      <c r="E34" s="19"/>
      <c r="F34" s="19"/>
      <c r="G34" s="19"/>
      <c r="H34" s="19"/>
      <c r="I34" s="19"/>
      <c r="J34" s="19"/>
      <c r="K34" s="1"/>
    </row>
    <row r="35" spans="1:11" ht="10.35" customHeight="1" x14ac:dyDescent="0.2">
      <c r="A35" s="3" t="s">
        <v>45</v>
      </c>
      <c r="B35" s="7">
        <v>18172</v>
      </c>
      <c r="C35" s="7">
        <v>463337.04010000097</v>
      </c>
      <c r="D35" s="7">
        <v>382718138.13</v>
      </c>
      <c r="E35" s="7">
        <v>4178</v>
      </c>
      <c r="F35" s="7">
        <v>24404.922200000001</v>
      </c>
      <c r="G35" s="7">
        <v>6232459.3499999996</v>
      </c>
      <c r="H35" s="7">
        <v>16694</v>
      </c>
      <c r="I35" s="7">
        <v>235683.9087</v>
      </c>
      <c r="J35" s="7">
        <v>94273561.450000107</v>
      </c>
      <c r="K35" s="1"/>
    </row>
    <row r="36" spans="1:11" ht="10.35" customHeight="1" x14ac:dyDescent="0.2">
      <c r="A36" s="11" t="s">
        <v>46</v>
      </c>
      <c r="B36" s="9">
        <v>6155</v>
      </c>
      <c r="C36" s="9">
        <v>134393.15729999999</v>
      </c>
      <c r="D36" s="9">
        <v>111404431.81</v>
      </c>
      <c r="E36" s="9">
        <v>6145</v>
      </c>
      <c r="F36" s="9">
        <v>121012.344</v>
      </c>
      <c r="G36" s="9">
        <v>29228841.23</v>
      </c>
      <c r="H36" s="9">
        <v>4695</v>
      </c>
      <c r="I36" s="9">
        <v>31607.418100000101</v>
      </c>
      <c r="J36" s="9">
        <v>12642967.4</v>
      </c>
      <c r="K36" s="1"/>
    </row>
    <row r="37" spans="1:11" ht="10.35" customHeight="1" x14ac:dyDescent="0.2">
      <c r="A37" s="3" t="s">
        <v>14</v>
      </c>
      <c r="B37" s="7">
        <v>5626</v>
      </c>
      <c r="C37" s="7">
        <v>112519.14139999999</v>
      </c>
      <c r="D37" s="7">
        <v>94187928.520000204</v>
      </c>
      <c r="E37" s="7">
        <v>5623</v>
      </c>
      <c r="F37" s="7">
        <v>109662.0154</v>
      </c>
      <c r="G37" s="7">
        <v>32476660.010000002</v>
      </c>
      <c r="H37" s="7">
        <v>2599</v>
      </c>
      <c r="I37" s="7">
        <v>9615.4806000000099</v>
      </c>
      <c r="J37" s="7">
        <v>3846192.11</v>
      </c>
      <c r="K37" s="1"/>
    </row>
    <row r="38" spans="1:11" ht="10.35" customHeight="1" x14ac:dyDescent="0.2">
      <c r="A38" s="11" t="s">
        <v>15</v>
      </c>
      <c r="B38" s="9">
        <v>6873</v>
      </c>
      <c r="C38" s="9">
        <v>149312.94500000001</v>
      </c>
      <c r="D38" s="9">
        <v>121463425.7</v>
      </c>
      <c r="E38" s="9">
        <v>6862</v>
      </c>
      <c r="F38" s="9">
        <v>147073.80900000001</v>
      </c>
      <c r="G38" s="9">
        <v>46718732.099999897</v>
      </c>
      <c r="H38" s="9">
        <v>1417</v>
      </c>
      <c r="I38" s="9">
        <v>3789.1183999999998</v>
      </c>
      <c r="J38" s="9">
        <v>1515647.75</v>
      </c>
      <c r="K38" s="1"/>
    </row>
    <row r="39" spans="1:11" ht="10.35" customHeight="1" x14ac:dyDescent="0.2">
      <c r="A39" s="3" t="s">
        <v>16</v>
      </c>
      <c r="B39" s="7">
        <v>3854</v>
      </c>
      <c r="C39" s="7">
        <v>78321.5171999999</v>
      </c>
      <c r="D39" s="7">
        <v>59953682.82</v>
      </c>
      <c r="E39" s="7">
        <v>3850</v>
      </c>
      <c r="F39" s="7">
        <v>77195.763499999899</v>
      </c>
      <c r="G39" s="7">
        <v>26120153.739999998</v>
      </c>
      <c r="H39" s="7">
        <v>611</v>
      </c>
      <c r="I39" s="7">
        <v>763.69929999999999</v>
      </c>
      <c r="J39" s="7">
        <v>305479.44</v>
      </c>
      <c r="K39" s="1"/>
    </row>
    <row r="40" spans="1:11" ht="10.35" customHeight="1" x14ac:dyDescent="0.2">
      <c r="A40" s="12" t="s">
        <v>17</v>
      </c>
      <c r="B40" s="10">
        <v>2331</v>
      </c>
      <c r="C40" s="10">
        <v>53415.806499999999</v>
      </c>
      <c r="D40" s="10">
        <v>37977098.82</v>
      </c>
      <c r="E40" s="10">
        <v>2330</v>
      </c>
      <c r="F40" s="10">
        <v>52114.354899999998</v>
      </c>
      <c r="G40" s="10">
        <v>18488625.23</v>
      </c>
      <c r="H40" s="10">
        <v>235</v>
      </c>
      <c r="I40" s="10">
        <v>178.767</v>
      </c>
      <c r="J40" s="10">
        <v>71506.89</v>
      </c>
      <c r="K40" s="1"/>
    </row>
    <row r="41" spans="1:11" ht="10.35" customHeight="1" x14ac:dyDescent="0.2">
      <c r="A41" s="3"/>
      <c r="B41" s="3"/>
      <c r="C41" s="3"/>
      <c r="D41" s="23">
        <f>SUM(D35:D40)</f>
        <v>807704705.80000031</v>
      </c>
      <c r="E41" s="23"/>
      <c r="F41" s="23"/>
      <c r="G41" s="23">
        <f t="shared" ref="G41" si="0">SUM(G35:G40)</f>
        <v>159265471.65999991</v>
      </c>
      <c r="H41" s="3"/>
      <c r="I41" s="3"/>
      <c r="J41" s="23">
        <f>SUM(J35:J40)</f>
        <v>112655355.04000011</v>
      </c>
      <c r="K41" s="1"/>
    </row>
    <row r="42" spans="1:11" ht="10.35" customHeight="1" x14ac:dyDescent="0.2">
      <c r="A42" s="5" t="s">
        <v>18</v>
      </c>
      <c r="B42" s="3"/>
      <c r="C42" s="3"/>
      <c r="D42" s="3"/>
      <c r="E42" s="3"/>
      <c r="F42" s="3"/>
      <c r="G42" s="3"/>
      <c r="H42" s="3"/>
      <c r="I42" s="3"/>
      <c r="J42" s="3"/>
      <c r="K42" s="1"/>
    </row>
    <row r="43" spans="1:11" ht="10.35" customHeight="1" x14ac:dyDescent="0.2">
      <c r="A43" s="1"/>
      <c r="B43" s="3"/>
      <c r="C43" s="3"/>
      <c r="D43" s="3"/>
      <c r="E43" s="3"/>
      <c r="F43" s="3"/>
      <c r="G43" s="3"/>
      <c r="H43" s="3"/>
      <c r="I43" s="3"/>
      <c r="J43" s="3"/>
      <c r="K43" s="1"/>
    </row>
    <row r="44" spans="1:11" ht="10.35" customHeight="1" x14ac:dyDescent="0.2">
      <c r="A44" s="1"/>
      <c r="B44" s="3"/>
      <c r="C44" s="3"/>
      <c r="D44" s="3"/>
      <c r="E44" s="3"/>
      <c r="F44" s="3"/>
      <c r="G44" s="3"/>
      <c r="H44" s="3"/>
      <c r="I44" s="3"/>
      <c r="J44" s="3"/>
      <c r="K44" s="1"/>
    </row>
    <row r="45" spans="1:11" ht="10.35" customHeight="1" x14ac:dyDescent="0.2">
      <c r="A45" s="1"/>
      <c r="B45" s="3"/>
      <c r="C45" s="3"/>
      <c r="D45" s="3"/>
      <c r="E45" s="3"/>
      <c r="F45" s="3"/>
      <c r="G45" s="3"/>
      <c r="H45" s="3"/>
      <c r="I45" s="3"/>
      <c r="J45" s="3"/>
      <c r="K45" s="1"/>
    </row>
  </sheetData>
  <mergeCells count="7">
    <mergeCell ref="A34:B34"/>
    <mergeCell ref="B2:D2"/>
    <mergeCell ref="E2:G2"/>
    <mergeCell ref="H2:J2"/>
    <mergeCell ref="B3:D3"/>
    <mergeCell ref="E3:G3"/>
    <mergeCell ref="H3:J3"/>
  </mergeCells>
  <phoneticPr fontId="1" type="noConversion"/>
  <pageMargins left="0.75000000000000011" right="0.75000000000000011" top="1" bottom="1" header="0.5" footer="0.5"/>
  <pageSetup paperSize="9" scale="76" orientation="portrait" horizontalDpi="4294967292" verticalDpi="4294967292" r:id="rId1"/>
  <headerFooter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0_AB19_statdz2018_anhaenge_tab_versorgungsicherheit_d"/>
    <f:field ref="objsubject" par="" edit="true" text=""/>
    <f:field ref="objcreatedby" par="" text="Karim Khadir, Lesan, BLW "/>
    <f:field ref="objcreatedat" par="" text="15.01.2020 14:44:42"/>
    <f:field ref="objchangedby" par="" text="Karim Khadir, Lesan, BLW "/>
    <f:field ref="objmodifiedat" par="" text="15.01.2020 14:44:43"/>
    <f:field ref="doc_FSCFOLIO_1_1001_FieldDocumentNumber" par="" text=""/>
    <f:field ref="doc_FSCFOLIO_1_1001_FieldSubject" par="" edit="true" text=""/>
    <f:field ref="FSCFOLIO_1_1001_FieldCurrentUser" par="" text="BLW  Vinussia Varathalingam"/>
    <f:field ref="CCAPRECONFIG_15_1001_Objektname" par="" edit="true" text="10_AB19_statdz2018_anhaenge_tab_versorgungsicherheit_d"/>
    <f:field ref="CHPRECONFIG_1_1001_Objektname" par="" edit="true" text="10_AB19_statdz2018_anhaenge_tab_versorgungsicherheit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Versorgungsicherheit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Plattner Jonas BLW</cp:lastModifiedBy>
  <dcterms:created xsi:type="dcterms:W3CDTF">2015-10-03T05:56:34Z</dcterms:created>
  <dcterms:modified xsi:type="dcterms:W3CDTF">2021-03-18T15:04:52Z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2020-01-15T14:44:42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10_AB19_statdz2018_anhaenge_tab_versorgungsicherheit_d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Karim Khadir Lesan, BLW </vt:lpwstr>
  </property>
  <property fmtid="{D5CDD505-2E9C-101B-9397-08002B2CF9AE}" pid="67" name="FSC#COOELAK@1.1001:OwnerExtension">
    <vt:lpwstr>+41 58 467 6542</vt:lpwstr>
  </property>
  <property fmtid="{D5CDD505-2E9C-101B-9397-08002B2CF9AE}" pid="68" name="FSC#COOELAK@1.1001:OwnerFaxExtension">
    <vt:lpwstr>+41 58 462 2634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(BLW-FBKSD)</vt:lpwstr>
  </property>
  <property fmtid="{D5CDD505-2E9C-101B-9397-08002B2CF9AE}" pid="74" name="FSC#COOELAK@1.1001:CreatedAt">
    <vt:lpwstr>15.01.2020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*COO.2101.101.5.1606547*</vt:lpwstr>
  </property>
  <property fmtid="{D5CDD505-2E9C-101B-9397-08002B2CF9AE}" pid="78" name="FSC#COOELAK@1.1001:RefBarCode">
    <vt:lpwstr>*COO.2101.101.2.1603862*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Sekretariat</vt:lpwstr>
  </property>
  <property fmtid="{D5CDD505-2E9C-101B-9397-08002B2CF9AE}" pid="94" name="FSC#COOELAK@1.1001:CurrentUserEmail">
    <vt:lpwstr>vinussia.varathalingam@blw.admin.ch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032.1-00007/00008/00004/00001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COO.2101.101.5.1606547</vt:lpwstr>
  </property>
  <property fmtid="{D5CDD505-2E9C-101B-9397-08002B2CF9AE}" pid="124" name="FSC#FSCFOLIO@1.1001:docpropproject">
    <vt:lpwstr/>
  </property>
</Properties>
</file>