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Panache Daten/BLW/Agrarbericht 2021/Reinzeichnung Panache/Politik/Struktur:soz. Begleitmassnahmen/Strukturverbesserungen_i/PK1 Strukturverbesserungen und soziale Begleitmassnahmen_i Anhangtabellen/"/>
    </mc:Choice>
  </mc:AlternateContent>
  <xr:revisionPtr revIDLastSave="0" documentId="13_ncr:1_{398483A2-E5DD-CE4B-B0F6-7073C384470A}" xr6:coauthVersionLast="47" xr6:coauthVersionMax="47" xr10:uidLastSave="{00000000-0000-0000-0000-000000000000}"/>
  <bookViews>
    <workbookView xWindow="320" yWindow="460" windowWidth="42900" windowHeight="27300" tabRatio="500" xr2:uid="{00000000-000D-0000-FFFF-FFFF00000000}"/>
  </bookViews>
  <sheets>
    <sheet name="Tabelle 48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</calcChain>
</file>

<file path=xl/sharedStrings.xml><?xml version="1.0" encoding="utf-8"?>
<sst xmlns="http://schemas.openxmlformats.org/spreadsheetml/2006/main" count="47" uniqueCount="46">
  <si>
    <t>Diversi-ficazione</t>
    <phoneticPr fontId="1" type="noConversion"/>
  </si>
  <si>
    <t xml:space="preserve"> Aiuto iniziale </t>
    <phoneticPr fontId="1" type="noConversion"/>
  </si>
  <si>
    <t>Piccole aziende artigianali</t>
    <phoneticPr fontId="1" type="noConversion"/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</si>
  <si>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</si>
  <si>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</si>
  <si>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</si>
  <si>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</si>
  <si>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</si>
  <si>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</si>
  <si>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</si>
  <si>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</si>
  <si>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</si>
  <si>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</si>
  <si>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</si>
  <si>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</si>
  <si>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</si>
  <si>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</si>
  <si>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</si>
  <si>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</si>
  <si>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</si>
  <si>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</si>
  <si>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</si>
  <si>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</si>
  <si>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</si>
  <si>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</si>
  <si>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</si>
  <si>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</si>
  <si>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</si>
  <si>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Cantone</t>
  </si>
  <si>
    <t>Totale</t>
  </si>
  <si>
    <t>1 000 fr.</t>
  </si>
  <si>
    <t>Fonte: UFAG</t>
  </si>
  <si>
    <t xml:space="preserve"> Acquisto  dell’azienda da parte dell’affit-tuario</t>
  </si>
  <si>
    <t>Edifici d’abita-    zione</t>
  </si>
  <si>
    <r>
      <t xml:space="preserve">Edifici rurali </t>
    </r>
    <r>
      <rPr>
        <b/>
        <vertAlign val="superscript"/>
        <sz val="8"/>
        <rFont val="Calibri"/>
        <family val="2"/>
      </rPr>
      <t>1</t>
    </r>
  </si>
  <si>
    <t xml:space="preserve"> Bonifiche fondiarie</t>
  </si>
  <si>
    <t>Provvedimenti individuali</t>
  </si>
  <si>
    <t>Provvedimenti collettivi</t>
  </si>
  <si>
    <r>
      <t xml:space="preserve">Altri </t>
    </r>
    <r>
      <rPr>
        <b/>
        <vertAlign val="superscript"/>
        <sz val="8"/>
        <rFont val="Calibri"/>
        <family val="2"/>
      </rPr>
      <t>3</t>
    </r>
  </si>
  <si>
    <t>PSR</t>
  </si>
  <si>
    <r>
      <t>1</t>
    </r>
    <r>
      <rPr>
        <sz val="7"/>
        <rFont val="Calibri"/>
        <scheme val="minor"/>
      </rPr>
      <t xml:space="preserve"> Porcile, pollaio, edificio di economia rurale</t>
    </r>
  </si>
  <si>
    <r>
      <t>2</t>
    </r>
    <r>
      <rPr>
        <sz val="7"/>
        <rFont val="Calibri"/>
        <scheme val="minor"/>
      </rPr>
      <t xml:space="preserve"> Installazioni per le colture speciali, installazioni per la pesca e la piscicoltura indigene, installazioni per l’ortoflorovivaismo esercitato a titolo professionale</t>
    </r>
  </si>
  <si>
    <r>
      <t>3</t>
    </r>
    <r>
      <rPr>
        <sz val="7"/>
        <rFont val="Calibri"/>
        <scheme val="minor"/>
      </rPr>
      <t xml:space="preserve"> Acquisto in comune di macchine e veicoli, mutui per le organizzazioni contadine di solidarietà, impianti collettivi per la lavorazione del latte, impianti collettivi per la lavorazione e lo stoccaggio di altri prodotti agricoli, edificio alpestre</t>
    </r>
  </si>
  <si>
    <r>
      <t xml:space="preserve">Altri installa-zione </t>
    </r>
    <r>
      <rPr>
        <b/>
        <vertAlign val="superscript"/>
        <sz val="8"/>
        <rFont val="Calibri"/>
        <family val="2"/>
      </rPr>
      <t>2</t>
    </r>
  </si>
  <si>
    <t>Energia rinno-vabile</t>
  </si>
  <si>
    <t>Crediti d’investimento secondo le categorie di provvedimenti – 2020 (crediti di costruzione esclusi)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</si>
</sst>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\ ###\ ##0\ "/>
    <numFmt numFmtId="166" formatCode="##,#0#\ \ "/>
    <numFmt numFmtId="167" formatCode="#\ ##0"/>
    <numFmt numFmtId="168" formatCode="#\ ###,"/>
  </numFmts>
  <fonts count="16" x14ac:knownFonts="1">
    <font>
      <sz val="10"/>
      <name val="Verdana"/>
    </font>
    <font>
      <sz val="8"/>
      <name val="Verdana"/>
    </font>
    <font>
      <sz val="12"/>
      <name val="Times New Roman"/>
      <family val="1"/>
    </font>
    <font>
      <b/>
      <sz val="8"/>
      <name val="Calibri"/>
    </font>
    <font>
      <sz val="8"/>
      <name val="Calibri"/>
    </font>
    <font>
      <b/>
      <sz val="9.5"/>
      <name val="Calibri"/>
      <scheme val="minor"/>
    </font>
    <font>
      <sz val="10"/>
      <name val="Arial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vertAlign val="superscript"/>
      <sz val="8"/>
      <name val="Calibri"/>
      <family val="2"/>
    </font>
    <font>
      <sz val="10"/>
      <color rgb="FF000000"/>
      <name val="Arial"/>
      <family val="2"/>
    </font>
    <font>
      <b/>
      <sz val="9.5"/>
      <name val="Calibri"/>
      <family val="2"/>
      <scheme val="minor"/>
    </font>
    <font>
      <sz val="10"/>
      <name val="Verdana"/>
      <family val="2"/>
    </font>
    <font>
      <sz val="7"/>
      <name val="Calibri"/>
      <scheme val="minor"/>
    </font>
    <font>
      <vertAlign val="superscript"/>
      <sz val="7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0" borderId="0"/>
    <xf numFmtId="0" fontId="6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1" fillId="0" borderId="0"/>
    <xf numFmtId="0" fontId="13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9">
    <xf numFmtId="0" fontId="0" fillId="0" borderId="0" xfId="0"/>
    <xf numFmtId="0" fontId="3" fillId="2" borderId="2" xfId="0" applyFont="1" applyFill="1" applyBorder="1" applyAlignment="1">
      <alignment horizontal="left" vertical="top" wrapText="1"/>
    </xf>
    <xf numFmtId="165" fontId="3" fillId="2" borderId="2" xfId="0" applyNumberFormat="1" applyFont="1" applyFill="1" applyBorder="1" applyAlignment="1">
      <alignment horizontal="right" vertical="top" wrapText="1"/>
    </xf>
    <xf numFmtId="0" fontId="4" fillId="3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3" fillId="2" borderId="4" xfId="0" applyNumberFormat="1" applyFont="1" applyFill="1" applyBorder="1" applyAlignment="1">
      <alignment horizontal="right" vertical="top" wrapText="1"/>
    </xf>
    <xf numFmtId="0" fontId="0" fillId="0" borderId="0" xfId="0"/>
    <xf numFmtId="165" fontId="8" fillId="2" borderId="2" xfId="0" applyNumberFormat="1" applyFont="1" applyFill="1" applyBorder="1" applyAlignment="1">
      <alignment horizontal="right" vertical="top" wrapText="1"/>
    </xf>
    <xf numFmtId="166" fontId="1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0" applyFont="1" applyAlignment="1">
      <alignment vertical="center"/>
    </xf>
    <xf numFmtId="167" fontId="14" fillId="0" borderId="0" xfId="0" applyNumberFormat="1" applyFont="1" applyFill="1" applyBorder="1" applyAlignment="1">
      <alignment vertical="center"/>
    </xf>
    <xf numFmtId="0" fontId="14" fillId="0" borderId="0" xfId="0" applyFont="1"/>
    <xf numFmtId="168" fontId="9" fillId="0" borderId="3" xfId="0" applyNumberFormat="1" applyFont="1" applyFill="1" applyBorder="1" applyAlignment="1">
      <alignment horizontal="right" vertical="center"/>
    </xf>
    <xf numFmtId="168" fontId="9" fillId="3" borderId="0" xfId="0" applyNumberFormat="1" applyFont="1" applyFill="1" applyBorder="1" applyAlignment="1">
      <alignment horizontal="right" vertical="center"/>
    </xf>
    <xf numFmtId="168" fontId="9" fillId="0" borderId="0" xfId="0" applyNumberFormat="1" applyFont="1" applyFill="1" applyBorder="1" applyAlignment="1">
      <alignment horizontal="right" vertical="center"/>
    </xf>
    <xf numFmtId="168" fontId="8" fillId="2" borderId="2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</cellXfs>
  <cellStyles count="12">
    <cellStyle name="Komma 2" xfId="3" xr:uid="{00000000-0005-0000-0000-000000000000}"/>
    <cellStyle name="Komma 2 2" xfId="5" xr:uid="{00000000-0005-0000-0000-000001000000}"/>
    <cellStyle name="Komma 2 2 2" xfId="7" xr:uid="{00000000-0005-0000-0000-000002000000}"/>
    <cellStyle name="Komma 2 2 3" xfId="11" xr:uid="{00000000-0005-0000-0000-000003000000}"/>
    <cellStyle name="Komma 2 3" xfId="6" xr:uid="{00000000-0005-0000-0000-000004000000}"/>
    <cellStyle name="Komma 2 4" xfId="10" xr:uid="{00000000-0005-0000-0000-000005000000}"/>
    <cellStyle name="Standard" xfId="0" builtinId="0"/>
    <cellStyle name="Standard 2" xfId="2" xr:uid="{00000000-0005-0000-0000-000007000000}"/>
    <cellStyle name="Standard 2 2" xfId="4" xr:uid="{00000000-0005-0000-0000-000008000000}"/>
    <cellStyle name="Standard 3" xfId="8" xr:uid="{00000000-0005-0000-0000-000009000000}"/>
    <cellStyle name="Standard 4" xfId="9" xr:uid="{00000000-0005-0000-0000-00000A000000}"/>
    <cellStyle name="Standard_908.0 JB BLW 2000 Anhang Tabelle 1" xfId="1" xr:uid="{00000000-0005-0000-0000-00000B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14131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DFDFDE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7A5"/>
      <rgbColor rgb="00003366"/>
      <rgbColor rgb="00339966"/>
      <rgbColor rgb="00003300"/>
      <rgbColor rgb="00DCD5E2"/>
      <rgbColor rgb="00B3A5C3"/>
      <rgbColor rgb="00993366"/>
      <rgbColor rgb="00333399"/>
      <rgbColor rgb="00333333"/>
    </indexedColors>
    <mruColors>
      <color rgb="FFDCD5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zoomScale="183" zoomScaleNormal="183" zoomScalePageLayoutView="200" workbookViewId="0">
      <selection activeCell="P27" sqref="P27"/>
    </sheetView>
  </sheetViews>
  <sheetFormatPr baseColWidth="10" defaultRowHeight="13" x14ac:dyDescent="0.15"/>
  <cols>
    <col min="1" max="1" width="5.33203125" customWidth="1"/>
    <col min="2" max="2" width="5.83203125" customWidth="1"/>
    <col min="3" max="3" width="7.5" customWidth="1"/>
    <col min="4" max="4" width="5.33203125" customWidth="1"/>
    <col min="5" max="5" width="6.1640625" customWidth="1"/>
    <col min="6" max="6" width="5.83203125" customWidth="1"/>
    <col min="7" max="7" width="5.6640625" customWidth="1"/>
    <col min="8" max="8" width="6.33203125" customWidth="1"/>
    <col min="9" max="9" width="5.5" style="10" customWidth="1"/>
    <col min="10" max="10" width="5.33203125" customWidth="1"/>
    <col min="11" max="11" width="6" customWidth="1"/>
    <col min="12" max="12" width="4.33203125" customWidth="1"/>
    <col min="13" max="13" width="5.33203125" customWidth="1"/>
    <col min="14" max="14" width="3" customWidth="1"/>
  </cols>
  <sheetData>
    <row r="1" spans="1:13" s="7" customFormat="1" ht="15.75" customHeight="1" x14ac:dyDescent="0.15">
      <c r="A1" s="22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8" customFormat="1" ht="10" customHeight="1" x14ac:dyDescent="0.15">
      <c r="A2" s="24" t="s">
        <v>36</v>
      </c>
      <c r="B2" s="24"/>
      <c r="C2" s="24"/>
      <c r="D2" s="24"/>
      <c r="E2" s="24"/>
      <c r="F2" s="24"/>
      <c r="G2" s="24"/>
      <c r="H2" s="25"/>
      <c r="I2" s="24" t="s">
        <v>37</v>
      </c>
      <c r="J2" s="24"/>
      <c r="K2" s="24"/>
      <c r="L2" s="24"/>
      <c r="M2" s="24"/>
    </row>
    <row r="3" spans="1:13" ht="55" customHeight="1" x14ac:dyDescent="0.15">
      <c r="A3" s="1" t="s">
        <v>28</v>
      </c>
      <c r="B3" s="2" t="s">
        <v>1</v>
      </c>
      <c r="C3" s="2" t="s">
        <v>32</v>
      </c>
      <c r="D3" s="2" t="s">
        <v>33</v>
      </c>
      <c r="E3" s="11" t="s">
        <v>34</v>
      </c>
      <c r="F3" s="2" t="s">
        <v>0</v>
      </c>
      <c r="G3" s="2" t="s">
        <v>43</v>
      </c>
      <c r="H3" s="9" t="s">
        <v>2</v>
      </c>
      <c r="I3" s="2" t="s">
        <v>38</v>
      </c>
      <c r="J3" s="2" t="s">
        <v>44</v>
      </c>
      <c r="K3" s="11" t="s">
        <v>35</v>
      </c>
      <c r="L3" s="11" t="s">
        <v>39</v>
      </c>
      <c r="M3" s="2" t="s">
        <v>29</v>
      </c>
    </row>
    <row r="4" spans="1:13" ht="10" customHeight="1" x14ac:dyDescent="0.15">
      <c r="A4" s="26" t="s">
        <v>30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0" customHeight="1" x14ac:dyDescent="0.15">
      <c r="A5" s="5" t="s">
        <v>3</v>
      </c>
      <c r="B5" s="18">
        <v>6270000</v>
      </c>
      <c r="C5" s="18"/>
      <c r="D5" s="18">
        <v>2053000</v>
      </c>
      <c r="E5" s="18">
        <v>5811000</v>
      </c>
      <c r="F5" s="18">
        <v>499000</v>
      </c>
      <c r="G5" s="18">
        <v>71000</v>
      </c>
      <c r="H5" s="18"/>
      <c r="I5" s="18">
        <v>58000</v>
      </c>
      <c r="J5" s="18"/>
      <c r="K5" s="18"/>
      <c r="L5" s="18"/>
      <c r="M5" s="18">
        <f>SUM(B5:L5)</f>
        <v>14762000</v>
      </c>
    </row>
    <row r="6" spans="1:13" ht="10" customHeight="1" x14ac:dyDescent="0.15">
      <c r="A6" s="3" t="s">
        <v>4</v>
      </c>
      <c r="B6" s="19">
        <v>14184000</v>
      </c>
      <c r="C6" s="19">
        <v>585000</v>
      </c>
      <c r="D6" s="19">
        <v>10414080</v>
      </c>
      <c r="E6" s="19">
        <v>14390980</v>
      </c>
      <c r="F6" s="19">
        <v>878600</v>
      </c>
      <c r="G6" s="19">
        <v>281000</v>
      </c>
      <c r="H6" s="19"/>
      <c r="I6" s="19">
        <v>1452400</v>
      </c>
      <c r="J6" s="19"/>
      <c r="K6" s="19">
        <v>315000</v>
      </c>
      <c r="L6" s="19"/>
      <c r="M6" s="19">
        <f t="shared" ref="M6:M29" si="0">SUM(B6:L6)</f>
        <v>42501060</v>
      </c>
    </row>
    <row r="7" spans="1:13" ht="10" customHeight="1" x14ac:dyDescent="0.15">
      <c r="A7" s="6" t="s">
        <v>5</v>
      </c>
      <c r="B7" s="20">
        <v>6380000</v>
      </c>
      <c r="C7" s="20"/>
      <c r="D7" s="20">
        <v>6419650</v>
      </c>
      <c r="E7" s="20">
        <v>9566200</v>
      </c>
      <c r="F7" s="20">
        <v>144000</v>
      </c>
      <c r="G7" s="20"/>
      <c r="H7" s="20"/>
      <c r="I7" s="20">
        <v>443000</v>
      </c>
      <c r="J7" s="20"/>
      <c r="K7" s="20">
        <v>607000</v>
      </c>
      <c r="L7" s="20"/>
      <c r="M7" s="20">
        <f t="shared" si="0"/>
        <v>23559850</v>
      </c>
    </row>
    <row r="8" spans="1:13" ht="10" customHeight="1" x14ac:dyDescent="0.15">
      <c r="A8" s="3" t="s">
        <v>6</v>
      </c>
      <c r="B8" s="19">
        <v>490000</v>
      </c>
      <c r="C8" s="19"/>
      <c r="D8" s="19">
        <v>400000</v>
      </c>
      <c r="E8" s="19">
        <v>330000</v>
      </c>
      <c r="F8" s="19"/>
      <c r="G8" s="19"/>
      <c r="H8" s="19"/>
      <c r="I8" s="19"/>
      <c r="J8" s="19"/>
      <c r="K8" s="19">
        <v>120000</v>
      </c>
      <c r="L8" s="19"/>
      <c r="M8" s="19">
        <f t="shared" si="0"/>
        <v>1340000</v>
      </c>
    </row>
    <row r="9" spans="1:13" ht="10" customHeight="1" x14ac:dyDescent="0.15">
      <c r="A9" s="6" t="s">
        <v>7</v>
      </c>
      <c r="B9" s="20">
        <v>3000000</v>
      </c>
      <c r="C9" s="20"/>
      <c r="D9" s="20">
        <v>1061000</v>
      </c>
      <c r="E9" s="20">
        <v>2924000</v>
      </c>
      <c r="F9" s="20">
        <v>250000</v>
      </c>
      <c r="G9" s="20"/>
      <c r="H9" s="20"/>
      <c r="I9" s="20">
        <v>1221200</v>
      </c>
      <c r="J9" s="20"/>
      <c r="K9" s="20"/>
      <c r="L9" s="20"/>
      <c r="M9" s="20">
        <f t="shared" si="0"/>
        <v>8456200</v>
      </c>
    </row>
    <row r="10" spans="1:13" ht="10" customHeight="1" x14ac:dyDescent="0.15">
      <c r="A10" s="3" t="s">
        <v>8</v>
      </c>
      <c r="B10" s="19">
        <v>1380000</v>
      </c>
      <c r="C10" s="19"/>
      <c r="D10" s="19">
        <v>1000000</v>
      </c>
      <c r="E10" s="19">
        <v>710330</v>
      </c>
      <c r="F10" s="19"/>
      <c r="G10" s="19"/>
      <c r="H10" s="19"/>
      <c r="I10" s="19"/>
      <c r="J10" s="19"/>
      <c r="K10" s="19">
        <v>184000</v>
      </c>
      <c r="L10" s="19"/>
      <c r="M10" s="19">
        <f t="shared" si="0"/>
        <v>3274330</v>
      </c>
    </row>
    <row r="11" spans="1:13" ht="10" customHeight="1" x14ac:dyDescent="0.15">
      <c r="A11" s="6" t="s">
        <v>9</v>
      </c>
      <c r="B11" s="20">
        <v>900000</v>
      </c>
      <c r="C11" s="20"/>
      <c r="D11" s="20">
        <v>604800</v>
      </c>
      <c r="E11" s="20">
        <v>1024200</v>
      </c>
      <c r="F11" s="20"/>
      <c r="G11" s="20"/>
      <c r="H11" s="20"/>
      <c r="I11" s="20"/>
      <c r="J11" s="20"/>
      <c r="K11" s="20">
        <v>140000</v>
      </c>
      <c r="L11" s="20"/>
      <c r="M11" s="20">
        <f t="shared" si="0"/>
        <v>2669000</v>
      </c>
    </row>
    <row r="12" spans="1:13" ht="10" customHeight="1" x14ac:dyDescent="0.15">
      <c r="A12" s="3" t="s">
        <v>10</v>
      </c>
      <c r="B12" s="19">
        <v>1130000</v>
      </c>
      <c r="C12" s="19"/>
      <c r="D12" s="19"/>
      <c r="E12" s="19">
        <v>273160</v>
      </c>
      <c r="F12" s="19"/>
      <c r="G12" s="19"/>
      <c r="H12" s="19"/>
      <c r="I12" s="19"/>
      <c r="J12" s="19"/>
      <c r="K12" s="19"/>
      <c r="L12" s="19"/>
      <c r="M12" s="19">
        <f t="shared" si="0"/>
        <v>1403160</v>
      </c>
    </row>
    <row r="13" spans="1:13" ht="10" customHeight="1" x14ac:dyDescent="0.15">
      <c r="A13" s="6" t="s">
        <v>11</v>
      </c>
      <c r="B13" s="20">
        <v>540000</v>
      </c>
      <c r="C13" s="20"/>
      <c r="D13" s="20">
        <v>303000</v>
      </c>
      <c r="E13" s="20">
        <v>493700</v>
      </c>
      <c r="F13" s="20"/>
      <c r="G13" s="20"/>
      <c r="H13" s="20"/>
      <c r="I13" s="20">
        <v>82000</v>
      </c>
      <c r="J13" s="20"/>
      <c r="K13" s="20"/>
      <c r="L13" s="20"/>
      <c r="M13" s="20">
        <f t="shared" si="0"/>
        <v>1418700</v>
      </c>
    </row>
    <row r="14" spans="1:13" ht="10" customHeight="1" x14ac:dyDescent="0.15">
      <c r="A14" s="3" t="s">
        <v>12</v>
      </c>
      <c r="B14" s="19">
        <v>5730000</v>
      </c>
      <c r="C14" s="19">
        <v>972000</v>
      </c>
      <c r="D14" s="19">
        <v>3289000</v>
      </c>
      <c r="E14" s="19">
        <v>7646000</v>
      </c>
      <c r="F14" s="19">
        <v>64000</v>
      </c>
      <c r="G14" s="19">
        <v>1225000</v>
      </c>
      <c r="H14" s="19"/>
      <c r="I14" s="19">
        <v>408000</v>
      </c>
      <c r="J14" s="19"/>
      <c r="K14" s="19">
        <v>694000</v>
      </c>
      <c r="L14" s="19"/>
      <c r="M14" s="19">
        <f t="shared" si="0"/>
        <v>20028000</v>
      </c>
    </row>
    <row r="15" spans="1:13" ht="10" customHeight="1" x14ac:dyDescent="0.15">
      <c r="A15" s="6" t="s">
        <v>13</v>
      </c>
      <c r="B15" s="20">
        <v>3980000</v>
      </c>
      <c r="C15" s="20">
        <v>660000</v>
      </c>
      <c r="D15" s="20">
        <v>2587500</v>
      </c>
      <c r="E15" s="20">
        <v>5062790</v>
      </c>
      <c r="F15" s="20">
        <v>176800</v>
      </c>
      <c r="G15" s="20"/>
      <c r="H15" s="20"/>
      <c r="I15" s="20"/>
      <c r="J15" s="20"/>
      <c r="K15" s="20">
        <v>211000</v>
      </c>
      <c r="L15" s="20"/>
      <c r="M15" s="20">
        <f t="shared" si="0"/>
        <v>12678090</v>
      </c>
    </row>
    <row r="16" spans="1:13" ht="10" customHeight="1" x14ac:dyDescent="0.15">
      <c r="A16" s="3" t="s">
        <v>14</v>
      </c>
      <c r="B16" s="19">
        <v>1560000</v>
      </c>
      <c r="C16" s="19"/>
      <c r="D16" s="19">
        <v>1133000</v>
      </c>
      <c r="E16" s="19">
        <v>1269000</v>
      </c>
      <c r="F16" s="19"/>
      <c r="G16" s="19">
        <v>180200</v>
      </c>
      <c r="H16" s="19"/>
      <c r="I16" s="19">
        <v>30000</v>
      </c>
      <c r="J16" s="19"/>
      <c r="K16" s="19"/>
      <c r="L16" s="19"/>
      <c r="M16" s="19">
        <f t="shared" si="0"/>
        <v>4172200</v>
      </c>
    </row>
    <row r="17" spans="1:13" ht="10" customHeight="1" x14ac:dyDescent="0.15">
      <c r="A17" s="6" t="s">
        <v>15</v>
      </c>
      <c r="B17" s="20">
        <v>2190000</v>
      </c>
      <c r="C17" s="20"/>
      <c r="D17" s="20">
        <v>745940</v>
      </c>
      <c r="E17" s="20">
        <v>2828968</v>
      </c>
      <c r="F17" s="20">
        <v>1604800</v>
      </c>
      <c r="G17" s="20"/>
      <c r="H17" s="20"/>
      <c r="I17" s="20"/>
      <c r="J17" s="20"/>
      <c r="K17" s="20"/>
      <c r="L17" s="20"/>
      <c r="M17" s="20">
        <f t="shared" si="0"/>
        <v>7369708</v>
      </c>
    </row>
    <row r="18" spans="1:13" ht="10" customHeight="1" x14ac:dyDescent="0.15">
      <c r="A18" s="3" t="s">
        <v>16</v>
      </c>
      <c r="B18" s="19">
        <v>1980000</v>
      </c>
      <c r="C18" s="19">
        <v>430000</v>
      </c>
      <c r="D18" s="19">
        <v>1435000</v>
      </c>
      <c r="E18" s="19">
        <v>2588000</v>
      </c>
      <c r="F18" s="19"/>
      <c r="G18" s="19"/>
      <c r="H18" s="19"/>
      <c r="I18" s="19">
        <v>165000</v>
      </c>
      <c r="J18" s="19"/>
      <c r="K18" s="19">
        <v>120000</v>
      </c>
      <c r="L18" s="19"/>
      <c r="M18" s="19">
        <f t="shared" si="0"/>
        <v>6718000</v>
      </c>
    </row>
    <row r="19" spans="1:13" ht="10" customHeight="1" x14ac:dyDescent="0.15">
      <c r="A19" s="6" t="s">
        <v>17</v>
      </c>
      <c r="B19" s="20">
        <v>430000</v>
      </c>
      <c r="C19" s="20"/>
      <c r="D19" s="20">
        <v>280000</v>
      </c>
      <c r="E19" s="20">
        <v>1040750</v>
      </c>
      <c r="F19" s="20">
        <v>107000</v>
      </c>
      <c r="G19" s="20"/>
      <c r="H19" s="20">
        <v>1465000</v>
      </c>
      <c r="I19" s="20"/>
      <c r="J19" s="20"/>
      <c r="K19" s="20">
        <v>70900</v>
      </c>
      <c r="L19" s="20"/>
      <c r="M19" s="20">
        <f t="shared" si="0"/>
        <v>3393650</v>
      </c>
    </row>
    <row r="20" spans="1:13" ht="10" customHeight="1" x14ac:dyDescent="0.15">
      <c r="A20" s="3" t="s">
        <v>18</v>
      </c>
      <c r="B20" s="19">
        <v>6560000</v>
      </c>
      <c r="C20" s="19">
        <v>400000</v>
      </c>
      <c r="D20" s="19">
        <v>4163000</v>
      </c>
      <c r="E20" s="19">
        <v>5549080</v>
      </c>
      <c r="F20" s="19">
        <v>90000</v>
      </c>
      <c r="G20" s="19"/>
      <c r="H20" s="19"/>
      <c r="I20" s="19">
        <v>904620</v>
      </c>
      <c r="J20" s="19"/>
      <c r="K20" s="19">
        <v>537500</v>
      </c>
      <c r="L20" s="19"/>
      <c r="M20" s="19">
        <f t="shared" si="0"/>
        <v>18204200</v>
      </c>
    </row>
    <row r="21" spans="1:13" ht="10" customHeight="1" x14ac:dyDescent="0.15">
      <c r="A21" s="6" t="s">
        <v>19</v>
      </c>
      <c r="B21" s="20">
        <v>6415000</v>
      </c>
      <c r="C21" s="20"/>
      <c r="D21" s="20">
        <v>2809000</v>
      </c>
      <c r="E21" s="20">
        <v>4068750</v>
      </c>
      <c r="F21" s="20">
        <v>182000</v>
      </c>
      <c r="G21" s="20">
        <v>1280000</v>
      </c>
      <c r="H21" s="20"/>
      <c r="I21" s="20">
        <v>612000</v>
      </c>
      <c r="J21" s="20"/>
      <c r="K21" s="20">
        <v>392000</v>
      </c>
      <c r="L21" s="20">
        <v>243000</v>
      </c>
      <c r="M21" s="20">
        <f t="shared" si="0"/>
        <v>16001750</v>
      </c>
    </row>
    <row r="22" spans="1:13" ht="10" customHeight="1" x14ac:dyDescent="0.15">
      <c r="A22" s="3" t="s">
        <v>20</v>
      </c>
      <c r="B22" s="19">
        <v>4380000</v>
      </c>
      <c r="C22" s="19"/>
      <c r="D22" s="19">
        <v>2419000</v>
      </c>
      <c r="E22" s="19">
        <v>9451576</v>
      </c>
      <c r="F22" s="19">
        <v>1752000</v>
      </c>
      <c r="G22" s="19">
        <v>216000</v>
      </c>
      <c r="H22" s="19"/>
      <c r="I22" s="19">
        <v>100000</v>
      </c>
      <c r="J22" s="19"/>
      <c r="K22" s="19"/>
      <c r="L22" s="19"/>
      <c r="M22" s="19">
        <f t="shared" si="0"/>
        <v>18318576</v>
      </c>
    </row>
    <row r="23" spans="1:13" ht="10" customHeight="1" x14ac:dyDescent="0.15">
      <c r="A23" s="6" t="s">
        <v>21</v>
      </c>
      <c r="B23" s="20">
        <v>5660000</v>
      </c>
      <c r="C23" s="20">
        <v>250000</v>
      </c>
      <c r="D23" s="20">
        <v>1265000</v>
      </c>
      <c r="E23" s="20">
        <v>6203500</v>
      </c>
      <c r="F23" s="20">
        <v>180000</v>
      </c>
      <c r="G23" s="20">
        <v>218000</v>
      </c>
      <c r="H23" s="20"/>
      <c r="I23" s="20">
        <v>8100000</v>
      </c>
      <c r="J23" s="20"/>
      <c r="K23" s="20"/>
      <c r="L23" s="20"/>
      <c r="M23" s="20">
        <f t="shared" si="0"/>
        <v>21876500</v>
      </c>
    </row>
    <row r="24" spans="1:13" ht="10" customHeight="1" x14ac:dyDescent="0.15">
      <c r="A24" s="3" t="s">
        <v>22</v>
      </c>
      <c r="B24" s="19">
        <v>600000</v>
      </c>
      <c r="C24" s="19"/>
      <c r="D24" s="19">
        <v>659800</v>
      </c>
      <c r="E24" s="19">
        <v>664300</v>
      </c>
      <c r="F24" s="19">
        <v>272300</v>
      </c>
      <c r="G24" s="19"/>
      <c r="H24" s="19"/>
      <c r="I24" s="19">
        <v>44900</v>
      </c>
      <c r="J24" s="19"/>
      <c r="K24" s="19"/>
      <c r="L24" s="19"/>
      <c r="M24" s="19">
        <f t="shared" si="0"/>
        <v>2241300</v>
      </c>
    </row>
    <row r="25" spans="1:13" ht="10" customHeight="1" x14ac:dyDescent="0.15">
      <c r="A25" s="6" t="s">
        <v>23</v>
      </c>
      <c r="B25" s="20">
        <v>4150000</v>
      </c>
      <c r="C25" s="20">
        <v>725000</v>
      </c>
      <c r="D25" s="20">
        <v>2139000</v>
      </c>
      <c r="E25" s="20">
        <v>10831700</v>
      </c>
      <c r="F25" s="20">
        <v>319000</v>
      </c>
      <c r="G25" s="20">
        <v>536000</v>
      </c>
      <c r="H25" s="20"/>
      <c r="I25" s="20">
        <v>3818400</v>
      </c>
      <c r="J25" s="20">
        <v>1000000</v>
      </c>
      <c r="K25" s="20"/>
      <c r="L25" s="20"/>
      <c r="M25" s="20">
        <f t="shared" si="0"/>
        <v>23519100</v>
      </c>
    </row>
    <row r="26" spans="1:13" ht="10" customHeight="1" x14ac:dyDescent="0.15">
      <c r="A26" s="3" t="s">
        <v>24</v>
      </c>
      <c r="B26" s="19">
        <v>1998000</v>
      </c>
      <c r="C26" s="19"/>
      <c r="D26" s="19">
        <v>640000</v>
      </c>
      <c r="E26" s="19">
        <v>1278900</v>
      </c>
      <c r="F26" s="19">
        <v>52500</v>
      </c>
      <c r="G26" s="19">
        <v>1293000</v>
      </c>
      <c r="H26" s="19">
        <v>1080000</v>
      </c>
      <c r="I26" s="19">
        <v>1286400</v>
      </c>
      <c r="J26" s="19"/>
      <c r="K26" s="19">
        <v>99100</v>
      </c>
      <c r="L26" s="19"/>
      <c r="M26" s="19">
        <f t="shared" si="0"/>
        <v>7727900</v>
      </c>
    </row>
    <row r="27" spans="1:13" ht="10" customHeight="1" x14ac:dyDescent="0.15">
      <c r="A27" s="6" t="s">
        <v>25</v>
      </c>
      <c r="B27" s="20">
        <v>3030000</v>
      </c>
      <c r="C27" s="20"/>
      <c r="D27" s="20">
        <v>420000</v>
      </c>
      <c r="E27" s="20">
        <v>2547000</v>
      </c>
      <c r="F27" s="20"/>
      <c r="G27" s="20"/>
      <c r="H27" s="20">
        <v>501300</v>
      </c>
      <c r="I27" s="20">
        <v>186500</v>
      </c>
      <c r="J27" s="20"/>
      <c r="K27" s="20"/>
      <c r="L27" s="20"/>
      <c r="M27" s="20">
        <f t="shared" si="0"/>
        <v>6684800</v>
      </c>
    </row>
    <row r="28" spans="1:13" ht="10" customHeight="1" x14ac:dyDescent="0.15">
      <c r="A28" s="3" t="s">
        <v>26</v>
      </c>
      <c r="B28" s="19">
        <v>390000</v>
      </c>
      <c r="C28" s="19"/>
      <c r="D28" s="19"/>
      <c r="E28" s="19">
        <v>1118700</v>
      </c>
      <c r="F28" s="19"/>
      <c r="G28" s="19">
        <v>356600</v>
      </c>
      <c r="H28" s="19"/>
      <c r="I28" s="19">
        <v>100300</v>
      </c>
      <c r="J28" s="19"/>
      <c r="K28" s="19"/>
      <c r="L28" s="19"/>
      <c r="M28" s="19">
        <f t="shared" si="0"/>
        <v>1965600</v>
      </c>
    </row>
    <row r="29" spans="1:13" ht="10" customHeight="1" x14ac:dyDescent="0.15">
      <c r="A29" s="28" t="s">
        <v>27</v>
      </c>
      <c r="B29" s="20">
        <v>2720000</v>
      </c>
      <c r="C29" s="20">
        <v>335000</v>
      </c>
      <c r="D29" s="20">
        <v>1356600</v>
      </c>
      <c r="E29" s="20">
        <v>2629500</v>
      </c>
      <c r="F29" s="20">
        <v>85600</v>
      </c>
      <c r="G29" s="20"/>
      <c r="H29" s="20"/>
      <c r="I29" s="20">
        <v>1100000</v>
      </c>
      <c r="J29" s="20"/>
      <c r="K29" s="20"/>
      <c r="L29" s="20"/>
      <c r="M29" s="20">
        <f t="shared" si="0"/>
        <v>8226700</v>
      </c>
    </row>
    <row r="30" spans="1:13" ht="10" customHeight="1" x14ac:dyDescent="0.15">
      <c r="A30" s="4" t="s">
        <v>29</v>
      </c>
      <c r="B30" s="21">
        <v>86047000</v>
      </c>
      <c r="C30" s="21">
        <v>4357000</v>
      </c>
      <c r="D30" s="21">
        <v>47597370</v>
      </c>
      <c r="E30" s="21">
        <v>100302084</v>
      </c>
      <c r="F30" s="21">
        <v>6657600</v>
      </c>
      <c r="G30" s="21">
        <v>5656800</v>
      </c>
      <c r="H30" s="21">
        <v>3046300</v>
      </c>
      <c r="I30" s="21">
        <v>20112720</v>
      </c>
      <c r="J30" s="21">
        <v>1000000</v>
      </c>
      <c r="K30" s="21">
        <v>3490500</v>
      </c>
      <c r="L30" s="21">
        <v>243000</v>
      </c>
      <c r="M30" s="21">
        <f>SUM(M5:M29)</f>
        <v>278510374</v>
      </c>
    </row>
    <row r="31" spans="1:13" ht="10" customHeight="1" x14ac:dyDescent="0.15">
      <c r="A31" s="15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0" customHeight="1" x14ac:dyDescent="0.15">
      <c r="A32" s="13" t="s">
        <v>40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ht="10" customHeight="1" x14ac:dyDescent="0.15">
      <c r="A33" s="13" t="s">
        <v>41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ht="20.25" customHeight="1" x14ac:dyDescent="0.15">
      <c r="A34" s="27" t="s">
        <v>42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5" spans="1:13" ht="10" customHeight="1" x14ac:dyDescent="0.15">
      <c r="A35" s="13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ht="10" customHeight="1" x14ac:dyDescent="0.15">
      <c r="A36" s="14" t="s">
        <v>31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6"/>
    </row>
    <row r="37" spans="1:13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9" spans="1:13" ht="44.25" customHeight="1" x14ac:dyDescent="0.15"/>
  </sheetData>
  <mergeCells count="5">
    <mergeCell ref="A1:M1"/>
    <mergeCell ref="A2:H2"/>
    <mergeCell ref="I2:M2"/>
    <mergeCell ref="A4:M4"/>
    <mergeCell ref="A34:M34"/>
  </mergeCells>
  <phoneticPr fontId="1" type="noConversion"/>
  <pageMargins left="0.59000000000000008" right="0.59000000000000008" top="0.59000000000000008" bottom="0.59000000000000008" header="0.39000000000000007" footer="0.39000000000000007"/>
  <pageSetup paperSize="9" orientation="landscape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sv_begleitmass_tabelle_48_2018_i"/>
    <f:field ref="objsubject" par="" edit="true" text=""/>
    <f:field ref="objcreatedby" par="" text="Karim Khadir, Lesan, BLW "/>
    <f:field ref="objcreatedat" par="" text="15.01.2020 16:39:34"/>
    <f:field ref="objchangedby" par="" text="Reusser, Samuel, BLW"/>
    <f:field ref="objmodifiedat" par="" text="29.01.2020 14:45:33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AB19_sv_begleitmass_tabelle_48_2018_i"/>
    <f:field ref="CHPRECONFIG_1_1001_Objektname" par="" edit="true" text="AB19_sv_begleitmass_tabelle_48_2018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 Foobar</dc:creator>
  <cp:lastModifiedBy>Microsoft Office User</cp:lastModifiedBy>
  <cp:lastPrinted>2017-06-20T06:21:17Z</cp:lastPrinted>
  <dcterms:created xsi:type="dcterms:W3CDTF">2015-05-12T17:10:48Z</dcterms:created>
  <dcterms:modified xsi:type="dcterms:W3CDTF">2021-11-23T10:02:58Z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2020-01-29T14:45:32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Glauser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032.1-00007</vt:lpwstr>
  </property>
  <property fmtid="{D5CDD505-2E9C-101B-9397-08002B2CF9AE}" pid="21" name="FSC#EVDCFG@15.1400:FileRespEmail">
    <vt:lpwstr>gabriela.glauser@blw.admin.ch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Gabriela Glauser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ggl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+41 58 462 26 32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AB19_sv_begleitmass_tabelle_48_2018_i</vt:lpwstr>
  </property>
  <property fmtid="{D5CDD505-2E9C-101B-9397-08002B2CF9AE}" pid="47" name="FSC#EVDCFG@15.1400:UserFunction">
    <vt:lpwstr>Sekretariat - D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BLW-FBKSD</vt:lpwstr>
  </property>
  <property fmtid="{D5CDD505-2E9C-101B-9397-08002B2CF9AE}" pid="57" name="FSC#EVDCFG@15.1400:ResponsibleEditorFirstname">
    <vt:lpwstr>Gabriela</vt:lpwstr>
  </property>
  <property fmtid="{D5CDD505-2E9C-101B-9397-08002B2CF9AE}" pid="58" name="FSC#EVDCFG@15.1400:ResponsibleEditorSurname">
    <vt:lpwstr>Glauser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032.1-00007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7</vt:lpwstr>
  </property>
  <property fmtid="{D5CDD505-2E9C-101B-9397-08002B2CF9AE}" pid="64" name="FSC#COOELAK@1.1001:FileRefOU">
    <vt:lpwstr>BLW-SGV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Karim Khadir Lesan, BLW </vt:lpwstr>
  </property>
  <property fmtid="{D5CDD505-2E9C-101B-9397-08002B2CF9AE}" pid="67" name="FSC#COOELAK@1.1001:OwnerExtension">
    <vt:lpwstr>+41 58 467 6542</vt:lpwstr>
  </property>
  <property fmtid="{D5CDD505-2E9C-101B-9397-08002B2CF9AE}" pid="68" name="FSC#COOELAK@1.1001:OwnerFaxExtension">
    <vt:lpwstr>+41 58 462 2634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Kommunikation und Sprachdienste (BLW-FBKSD)</vt:lpwstr>
  </property>
  <property fmtid="{D5CDD505-2E9C-101B-9397-08002B2CF9AE}" pid="74" name="FSC#COOELAK@1.1001:CreatedAt">
    <vt:lpwstr>15.01.2020</vt:lpwstr>
  </property>
  <property fmtid="{D5CDD505-2E9C-101B-9397-08002B2CF9AE}" pid="75" name="FSC#COOELAK@1.1001:OU">
    <vt:lpwstr>Kommunikation und Sprachdienste (BLW-FBKSD)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*COO.2101.101.7.1606758*</vt:lpwstr>
  </property>
  <property fmtid="{D5CDD505-2E9C-101B-9397-08002B2CF9AE}" pid="78" name="FSC#COOELAK@1.1001:RefBarCode">
    <vt:lpwstr>*COO.2101.101.6.1604154*</vt:lpwstr>
  </property>
  <property fmtid="{D5CDD505-2E9C-101B-9397-08002B2CF9AE}" pid="79" name="FSC#COOELAK@1.1001:FileRefBarCode">
    <vt:lpwstr>*032.1-00007*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samuel.reusser@blw.admin.ch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Gabriela Glauser</vt:lpwstr>
  </property>
  <property fmtid="{D5CDD505-2E9C-101B-9397-08002B2CF9AE}" pid="102" name="FSC#ATSTATECFG@1.1001:AgentPhone">
    <vt:lpwstr>+41 58 462 26 32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032.1-00007/00008/00008/00003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COO.2101.101.7.1606758</vt:lpwstr>
  </property>
  <property fmtid="{D5CDD505-2E9C-101B-9397-08002B2CF9AE}" pid="124" name="FSC#FSCFOLIO@1.1001:docpropproject">
    <vt:lpwstr/>
  </property>
</Properties>
</file>