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80841464\AppData\Local\rubicon\Acta Nova Client\Data\352699959\"/>
    </mc:Choice>
  </mc:AlternateContent>
  <bookViews>
    <workbookView xWindow="8868" yWindow="2112" windowWidth="27108" windowHeight="24372" tabRatio="858"/>
  </bookViews>
  <sheets>
    <sheet name="2020" sheetId="25" r:id="rId1"/>
    <sheet name="2019" sheetId="24" r:id="rId2"/>
    <sheet name="2018" sheetId="23" r:id="rId3"/>
    <sheet name="2017" sheetId="22" r:id="rId4"/>
    <sheet name="2016" sheetId="21" r:id="rId5"/>
    <sheet name="2015" sheetId="20" r:id="rId6"/>
    <sheet name="2014" sheetId="19" r:id="rId7"/>
  </sheets>
  <calcPr calcId="162913"/>
</workbook>
</file>

<file path=xl/calcChain.xml><?xml version="1.0" encoding="utf-8"?>
<calcChain xmlns="http://schemas.openxmlformats.org/spreadsheetml/2006/main">
  <c r="D35" i="25" l="1"/>
  <c r="D33" i="25"/>
  <c r="D32" i="25"/>
  <c r="D29" i="25"/>
</calcChain>
</file>

<file path=xl/sharedStrings.xml><?xml version="1.0" encoding="utf-8"?>
<sst xmlns="http://schemas.openxmlformats.org/spreadsheetml/2006/main" count="283" uniqueCount="56">
  <si>
    <t>Übergangsbeitrag 2014</t>
  </si>
  <si>
    <t>NE</t>
  </si>
  <si>
    <t>GE</t>
  </si>
  <si>
    <t>JU</t>
  </si>
  <si>
    <t>Zonen</t>
  </si>
  <si>
    <t>BZ I</t>
  </si>
  <si>
    <t>BZ II</t>
  </si>
  <si>
    <t>BZ III</t>
  </si>
  <si>
    <t>BZ IV</t>
  </si>
  <si>
    <t>Quelle: BLW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</si>
  <si>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</si>
  <si>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</si>
  <si>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</si>
  <si>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</si>
  <si>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</si>
  <si>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</si>
  <si>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</si>
  <si>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</si>
  <si>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</si>
  <si>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</si>
  <si>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</si>
  <si>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Betriebe</t>
  </si>
  <si>
    <t>Total Beiträge</t>
  </si>
  <si>
    <t xml:space="preserve">Anzahl </t>
  </si>
  <si>
    <t>Fr.</t>
  </si>
  <si>
    <t>Kantone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</si>
  <si>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</si>
  <si>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</si>
  <si>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</si>
  <si>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</si>
  <si>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</si>
  <si>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</si>
  <si>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</si>
  <si>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</si>
  <si>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</si>
  <si>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</si>
  <si>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</si>
  <si>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Schweiz</t>
  </si>
  <si>
    <t>Tal</t>
  </si>
  <si>
    <t>Hügel</t>
  </si>
  <si>
    <t>Übergangsbeitrag 2015</t>
  </si>
  <si>
    <t>Übergangsbeitrag 2016</t>
  </si>
  <si>
    <t>Übergangsbeitrag 2017</t>
  </si>
  <si>
    <t xml:space="preserve">BZ II </t>
  </si>
  <si>
    <t>Übergangsbeitrag 2018</t>
  </si>
  <si>
    <t>Anzahl</t>
  </si>
  <si>
    <t>Übergangsbeitrag 2019</t>
  </si>
  <si>
    <t>07.07.2020/kml</t>
  </si>
  <si>
    <t>Übergangsbeitrag 2020</t>
  </si>
  <si>
    <t>18.02.2021 / mdo (erstellt)</t>
  </si>
  <si>
    <t xml:space="preserve">mph,22.03.2021: das Total UEB ist plausibel für mich, die Summen stimmen. </t>
  </si>
  <si>
    <t>BZI</t>
  </si>
  <si>
    <t>BZII</t>
  </si>
  <si>
    <t>BZIII</t>
  </si>
  <si>
    <t>BZIV</t>
  </si>
  <si>
    <t>Quelle:BLW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</si>
</sst>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###&quot; &quot;##0"/>
    <numFmt numFmtId="165" formatCode="#,##0.00_ ;[Red]\-#,##0.00\ "/>
  </numFmts>
  <fonts count="15" x14ac:knownFonts="1">
    <font>
      <sz val="12"/>
      <color indexed="8"/>
      <name val="Verdana"/>
    </font>
    <font>
      <sz val="8"/>
      <name val="Verdana"/>
    </font>
    <font>
      <b/>
      <sz val="9.5"/>
      <name val="Calibri"/>
    </font>
    <font>
      <sz val="8"/>
      <name val="Calibri"/>
    </font>
    <font>
      <b/>
      <sz val="8"/>
      <name val="Calibri"/>
    </font>
    <font>
      <sz val="7"/>
      <name val="Calibri"/>
    </font>
    <font>
      <sz val="11"/>
      <name val="Calibri"/>
    </font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b/>
      <sz val="9.5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9"/>
      <name val="Calibri"/>
      <family val="2"/>
    </font>
    <font>
      <sz val="7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DCD5E3"/>
        <bgColor indexed="64"/>
      </patternFill>
    </fill>
    <fill>
      <patternFill patternType="solid">
        <fgColor rgb="FFB4A5C4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>
      <alignment vertical="top" wrapText="1"/>
    </xf>
    <xf numFmtId="0" fontId="7" fillId="0" borderId="0"/>
    <xf numFmtId="9" fontId="7" fillId="0" borderId="0" applyFont="0" applyFill="0" applyBorder="0" applyAlignment="0" applyProtection="0"/>
  </cellStyleXfs>
  <cellXfs count="53">
    <xf numFmtId="0" fontId="0" fillId="0" borderId="0" xfId="0" applyAlignment="1"/>
    <xf numFmtId="0" fontId="4" fillId="2" borderId="3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0" fontId="4" fillId="2" borderId="2" xfId="0" applyNumberFormat="1" applyFont="1" applyFill="1" applyBorder="1" applyAlignment="1">
      <alignment horizontal="right" vertical="center" wrapText="1"/>
    </xf>
    <xf numFmtId="0" fontId="3" fillId="3" borderId="0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NumberFormat="1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/>
    </xf>
    <xf numFmtId="0" fontId="4" fillId="2" borderId="2" xfId="0" applyNumberFormat="1" applyFont="1" applyFill="1" applyBorder="1" applyAlignment="1">
      <alignment vertical="center" wrapText="1"/>
    </xf>
    <xf numFmtId="164" fontId="4" fillId="2" borderId="3" xfId="0" applyNumberFormat="1" applyFont="1" applyFill="1" applyBorder="1" applyAlignment="1">
      <alignment vertical="center" wrapText="1"/>
    </xf>
    <xf numFmtId="164" fontId="3" fillId="3" borderId="0" xfId="0" applyNumberFormat="1" applyFont="1" applyFill="1" applyBorder="1" applyAlignment="1">
      <alignment vertical="center" wrapText="1"/>
    </xf>
    <xf numFmtId="0" fontId="3" fillId="3" borderId="2" xfId="0" applyNumberFormat="1" applyFont="1" applyFill="1" applyBorder="1" applyAlignment="1">
      <alignment vertical="center" wrapText="1"/>
    </xf>
    <xf numFmtId="164" fontId="3" fillId="3" borderId="2" xfId="0" applyNumberFormat="1" applyFont="1" applyFill="1" applyBorder="1" applyAlignment="1">
      <alignment vertical="center" wrapText="1"/>
    </xf>
    <xf numFmtId="0" fontId="5" fillId="0" borderId="0" xfId="0" applyNumberFormat="1" applyFont="1" applyBorder="1" applyAlignment="1">
      <alignment vertical="center"/>
    </xf>
    <xf numFmtId="0" fontId="4" fillId="2" borderId="1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164" fontId="3" fillId="3" borderId="0" xfId="0" applyNumberFormat="1" applyFont="1" applyFill="1" applyBorder="1" applyAlignment="1">
      <alignment horizontal="right" vertical="center" wrapText="1"/>
    </xf>
    <xf numFmtId="164" fontId="4" fillId="2" borderId="3" xfId="0" applyNumberFormat="1" applyFont="1" applyFill="1" applyBorder="1" applyAlignment="1">
      <alignment horizontal="right" vertical="center" wrapText="1"/>
    </xf>
    <xf numFmtId="164" fontId="3" fillId="3" borderId="2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Border="1" applyAlignment="1">
      <alignment vertical="center" wrapText="1"/>
    </xf>
    <xf numFmtId="164" fontId="4" fillId="2" borderId="3" xfId="0" applyNumberFormat="1" applyFont="1" applyFill="1" applyBorder="1" applyAlignment="1">
      <alignment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164" fontId="4" fillId="2" borderId="3" xfId="0" applyNumberFormat="1" applyFont="1" applyFill="1" applyBorder="1" applyAlignment="1">
      <alignment horizontal="right" vertical="center" wrapText="1"/>
    </xf>
    <xf numFmtId="164" fontId="3" fillId="3" borderId="0" xfId="0" applyNumberFormat="1" applyFont="1" applyFill="1" applyBorder="1" applyAlignment="1">
      <alignment horizontal="right" vertical="center" wrapText="1"/>
    </xf>
    <xf numFmtId="164" fontId="3" fillId="3" borderId="2" xfId="0" applyNumberFormat="1" applyFont="1" applyFill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164" fontId="8" fillId="4" borderId="0" xfId="0" applyNumberFormat="1" applyFont="1" applyFill="1" applyBorder="1" applyAlignment="1">
      <alignment horizontal="right" vertical="center" wrapText="1"/>
    </xf>
    <xf numFmtId="164" fontId="9" fillId="5" borderId="3" xfId="0" applyNumberFormat="1" applyFont="1" applyFill="1" applyBorder="1" applyAlignment="1">
      <alignment horizontal="right" vertical="center" wrapText="1"/>
    </xf>
    <xf numFmtId="164" fontId="8" fillId="0" borderId="0" xfId="0" applyNumberFormat="1" applyFont="1" applyBorder="1" applyAlignment="1">
      <alignment vertical="center" wrapText="1"/>
    </xf>
    <xf numFmtId="164" fontId="9" fillId="5" borderId="3" xfId="0" applyNumberFormat="1" applyFont="1" applyFill="1" applyBorder="1" applyAlignment="1">
      <alignment vertical="center" wrapText="1"/>
    </xf>
    <xf numFmtId="164" fontId="8" fillId="4" borderId="2" xfId="0" applyNumberFormat="1" applyFont="1" applyFill="1" applyBorder="1" applyAlignment="1">
      <alignment horizontal="right" vertical="center" wrapText="1"/>
    </xf>
    <xf numFmtId="0" fontId="6" fillId="6" borderId="0" xfId="0" applyFont="1" applyFill="1" applyBorder="1" applyAlignment="1">
      <alignment vertical="center"/>
    </xf>
    <xf numFmtId="0" fontId="6" fillId="6" borderId="0" xfId="0" applyNumberFormat="1" applyFont="1" applyFill="1" applyBorder="1" applyAlignment="1"/>
    <xf numFmtId="0" fontId="10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NumberFormat="1" applyFont="1" applyBorder="1" applyAlignment="1"/>
    <xf numFmtId="0" fontId="12" fillId="6" borderId="0" xfId="0" applyFont="1" applyFill="1" applyBorder="1" applyAlignment="1">
      <alignment vertical="center" wrapText="1"/>
    </xf>
    <xf numFmtId="164" fontId="9" fillId="5" borderId="1" xfId="0" applyNumberFormat="1" applyFont="1" applyFill="1" applyBorder="1" applyAlignment="1">
      <alignment vertical="center" wrapText="1"/>
    </xf>
    <xf numFmtId="0" fontId="9" fillId="5" borderId="1" xfId="0" applyNumberFormat="1" applyFont="1" applyFill="1" applyBorder="1" applyAlignment="1">
      <alignment horizontal="right" vertical="center" wrapText="1"/>
    </xf>
    <xf numFmtId="0" fontId="9" fillId="5" borderId="2" xfId="0" applyNumberFormat="1" applyFont="1" applyFill="1" applyBorder="1" applyAlignment="1">
      <alignment vertical="center" wrapText="1"/>
    </xf>
    <xf numFmtId="0" fontId="9" fillId="5" borderId="2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Border="1" applyAlignment="1">
      <alignment vertical="center" wrapText="1"/>
    </xf>
    <xf numFmtId="0" fontId="8" fillId="4" borderId="0" xfId="0" applyNumberFormat="1" applyFont="1" applyFill="1" applyBorder="1" applyAlignment="1">
      <alignment vertical="center" wrapText="1"/>
    </xf>
    <xf numFmtId="0" fontId="9" fillId="5" borderId="3" xfId="0" applyNumberFormat="1" applyFont="1" applyFill="1" applyBorder="1" applyAlignment="1">
      <alignment vertical="center" wrapText="1"/>
    </xf>
    <xf numFmtId="165" fontId="11" fillId="0" borderId="0" xfId="0" applyNumberFormat="1" applyFont="1" applyBorder="1" applyAlignment="1">
      <alignment vertical="center" wrapText="1"/>
    </xf>
    <xf numFmtId="0" fontId="13" fillId="6" borderId="0" xfId="0" applyNumberFormat="1" applyFont="1" applyFill="1" applyBorder="1" applyAlignment="1"/>
    <xf numFmtId="165" fontId="11" fillId="0" borderId="0" xfId="0" applyNumberFormat="1" applyFont="1" applyBorder="1" applyAlignment="1">
      <alignment horizontal="right" vertical="center" wrapText="1"/>
    </xf>
    <xf numFmtId="165" fontId="11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 vertical="center"/>
    </xf>
    <xf numFmtId="0" fontId="8" fillId="4" borderId="2" xfId="0" applyNumberFormat="1" applyFont="1" applyFill="1" applyBorder="1" applyAlignment="1">
      <alignment vertical="center" wrapText="1"/>
    </xf>
    <xf numFmtId="0" fontId="14" fillId="0" borderId="0" xfId="0" applyNumberFormat="1" applyFont="1" applyBorder="1" applyAlignment="1">
      <alignment vertical="center"/>
    </xf>
  </cellXfs>
  <cellStyles count="3">
    <cellStyle name="Prozent 2" xfId="2"/>
    <cellStyle name="Standard" xfId="0" builtinId="0"/>
    <cellStyle name="Standard 2" xfId="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CA5C4"/>
      <rgbColor rgb="00AAAAAA"/>
      <rgbColor rgb="00A5A5A5"/>
      <rgbColor rgb="00808080"/>
      <rgbColor rgb="00C0C0C0"/>
      <rgbColor rgb="00BFBFBF"/>
      <rgbColor rgb="00969696"/>
      <rgbColor rgb="00FF0000"/>
      <rgbColor rgb="00FFFFFF"/>
      <rgbColor rgb="00BAD042"/>
      <rgbColor rgb="0044546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6D3E1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6350" cap="flat" cmpd="sng" algn="ctr">
          <a:solidFill>
            <a:srgbClr val="000000"/>
          </a:solidFill>
          <a:prstDash val="solid"/>
          <a:miter lim="0"/>
          <a:headEnd type="none" w="med" len="med"/>
          <a:tailEnd type="none" w="med" len="med"/>
        </a:ln>
        <a:effectLst>
          <a:outerShdw blurRad="38100" dist="25400" dir="5400000" algn="ctr" rotWithShape="0">
            <a:srgbClr val="000000">
              <a:alpha val="50000"/>
            </a:srgbClr>
          </a:outerShdw>
        </a:effec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6350" cap="flat" cmpd="sng" algn="ctr">
          <a:solidFill>
            <a:srgbClr val="000000"/>
          </a:solidFill>
          <a:prstDash val="solid"/>
          <a:miter lim="0"/>
          <a:headEnd type="none" w="med" len="med"/>
          <a:tailEnd type="none" w="med" len="med"/>
        </a:ln>
        <a:effectLst>
          <a:outerShdw blurRad="38100" dist="25400" dir="5400000" algn="ctr" rotWithShape="0">
            <a:srgbClr val="000000">
              <a:alpha val="50000"/>
            </a:srgbClr>
          </a:outerShdw>
        </a:effectLst>
      </a:spPr>
      <a:bodyPr wrap="none" lIns="18288" tIns="0" rIns="0" bIns="0" upright="1">
        <a:spAutoFit/>
      </a:bodyPr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E42"/>
  <sheetViews>
    <sheetView tabSelected="1" workbookViewId="0">
      <selection activeCell="E9" sqref="E9"/>
    </sheetView>
  </sheetViews>
  <sheetFormatPr baseColWidth="10" defaultColWidth="8.61328125" defaultRowHeight="14.4" x14ac:dyDescent="0.3"/>
  <cols>
    <col min="1" max="3" width="17.69140625" style="37" customWidth="1"/>
    <col min="4" max="4" width="8.61328125" style="37"/>
    <col min="5" max="5" width="9.921875" style="37" customWidth="1"/>
    <col min="6" max="16384" width="8.61328125" style="37"/>
  </cols>
  <sheetData>
    <row r="1" spans="1:5" ht="28.8" x14ac:dyDescent="0.3">
      <c r="A1" s="35" t="s">
        <v>48</v>
      </c>
      <c r="B1" s="36"/>
      <c r="C1" s="36"/>
      <c r="E1" s="38" t="s">
        <v>49</v>
      </c>
    </row>
    <row r="2" spans="1:5" x14ac:dyDescent="0.3">
      <c r="A2" s="39"/>
      <c r="B2" s="40" t="s">
        <v>21</v>
      </c>
      <c r="C2" s="40" t="s">
        <v>22</v>
      </c>
      <c r="D2" s="36"/>
    </row>
    <row r="3" spans="1:5" x14ac:dyDescent="0.3">
      <c r="A3" s="41" t="s">
        <v>25</v>
      </c>
      <c r="B3" s="42" t="s">
        <v>45</v>
      </c>
      <c r="C3" s="42" t="s">
        <v>24</v>
      </c>
      <c r="D3" s="36"/>
    </row>
    <row r="4" spans="1:5" x14ac:dyDescent="0.3">
      <c r="A4" s="43" t="s">
        <v>26</v>
      </c>
      <c r="B4" s="27">
        <v>2336</v>
      </c>
      <c r="C4" s="27">
        <v>5147364.7500000102</v>
      </c>
      <c r="D4" s="36"/>
    </row>
    <row r="5" spans="1:5" x14ac:dyDescent="0.3">
      <c r="A5" s="44" t="s">
        <v>27</v>
      </c>
      <c r="B5" s="28">
        <v>9087</v>
      </c>
      <c r="C5" s="28">
        <v>16728022.85</v>
      </c>
      <c r="D5" s="36"/>
    </row>
    <row r="6" spans="1:5" x14ac:dyDescent="0.3">
      <c r="A6" s="43" t="s">
        <v>28</v>
      </c>
      <c r="B6" s="27">
        <v>3828</v>
      </c>
      <c r="C6" s="27">
        <v>7767456.9000000004</v>
      </c>
      <c r="D6" s="36"/>
    </row>
    <row r="7" spans="1:5" x14ac:dyDescent="0.3">
      <c r="A7" s="44" t="s">
        <v>29</v>
      </c>
      <c r="B7" s="28">
        <v>397</v>
      </c>
      <c r="C7" s="28">
        <v>418777.7</v>
      </c>
      <c r="D7" s="36"/>
    </row>
    <row r="8" spans="1:5" x14ac:dyDescent="0.3">
      <c r="A8" s="43" t="s">
        <v>30</v>
      </c>
      <c r="B8" s="27">
        <v>1273</v>
      </c>
      <c r="C8" s="27">
        <v>2119683.7999999998</v>
      </c>
      <c r="D8" s="36"/>
    </row>
    <row r="9" spans="1:5" x14ac:dyDescent="0.3">
      <c r="A9" s="44" t="s">
        <v>31</v>
      </c>
      <c r="B9" s="28">
        <v>509</v>
      </c>
      <c r="C9" s="28">
        <v>676578.45</v>
      </c>
      <c r="D9" s="36"/>
    </row>
    <row r="10" spans="1:5" x14ac:dyDescent="0.3">
      <c r="A10" s="43" t="s">
        <v>32</v>
      </c>
      <c r="B10" s="27">
        <v>368</v>
      </c>
      <c r="C10" s="27">
        <v>556217.80000000005</v>
      </c>
      <c r="D10" s="36"/>
    </row>
    <row r="11" spans="1:5" x14ac:dyDescent="0.3">
      <c r="A11" s="44" t="s">
        <v>33</v>
      </c>
      <c r="B11" s="28">
        <v>308</v>
      </c>
      <c r="C11" s="28">
        <v>580657.9</v>
      </c>
      <c r="D11" s="36"/>
    </row>
    <row r="12" spans="1:5" x14ac:dyDescent="0.3">
      <c r="A12" s="43" t="s">
        <v>34</v>
      </c>
      <c r="B12" s="27">
        <v>415</v>
      </c>
      <c r="C12" s="27">
        <v>938929.6</v>
      </c>
      <c r="D12" s="36"/>
    </row>
    <row r="13" spans="1:5" x14ac:dyDescent="0.3">
      <c r="A13" s="44" t="s">
        <v>35</v>
      </c>
      <c r="B13" s="28">
        <v>2123</v>
      </c>
      <c r="C13" s="28">
        <v>5855328.2000000002</v>
      </c>
      <c r="D13" s="36"/>
    </row>
    <row r="14" spans="1:5" x14ac:dyDescent="0.3">
      <c r="A14" s="43" t="s">
        <v>36</v>
      </c>
      <c r="B14" s="27">
        <v>1007</v>
      </c>
      <c r="C14" s="27">
        <v>2407563.1</v>
      </c>
      <c r="D14" s="36"/>
    </row>
    <row r="15" spans="1:5" x14ac:dyDescent="0.3">
      <c r="A15" s="44" t="s">
        <v>10</v>
      </c>
      <c r="B15" s="28">
        <v>694</v>
      </c>
      <c r="C15" s="28">
        <v>1603887.65</v>
      </c>
      <c r="D15" s="36"/>
    </row>
    <row r="16" spans="1:5" x14ac:dyDescent="0.3">
      <c r="A16" s="43" t="s">
        <v>11</v>
      </c>
      <c r="B16" s="27">
        <v>375</v>
      </c>
      <c r="C16" s="27">
        <v>793606.94999999902</v>
      </c>
      <c r="D16" s="36"/>
    </row>
    <row r="17" spans="1:5" x14ac:dyDescent="0.3">
      <c r="A17" s="44" t="s">
        <v>12</v>
      </c>
      <c r="B17" s="28">
        <v>546</v>
      </c>
      <c r="C17" s="28">
        <v>1183408</v>
      </c>
      <c r="D17" s="36"/>
    </row>
    <row r="18" spans="1:5" x14ac:dyDescent="0.3">
      <c r="A18" s="43" t="s">
        <v>13</v>
      </c>
      <c r="B18" s="27">
        <v>385</v>
      </c>
      <c r="C18" s="27">
        <v>719278.450000001</v>
      </c>
      <c r="D18" s="36"/>
    </row>
    <row r="19" spans="1:5" x14ac:dyDescent="0.3">
      <c r="A19" s="44" t="s">
        <v>14</v>
      </c>
      <c r="B19" s="28">
        <v>3123</v>
      </c>
      <c r="C19" s="28">
        <v>6684095.6500000004</v>
      </c>
      <c r="D19" s="36"/>
    </row>
    <row r="20" spans="1:5" x14ac:dyDescent="0.3">
      <c r="A20" s="43" t="s">
        <v>15</v>
      </c>
      <c r="B20" s="27">
        <v>1822</v>
      </c>
      <c r="C20" s="27">
        <v>4100749.6</v>
      </c>
      <c r="D20" s="36"/>
    </row>
    <row r="21" spans="1:5" x14ac:dyDescent="0.3">
      <c r="A21" s="44" t="s">
        <v>16</v>
      </c>
      <c r="B21" s="28">
        <v>2152</v>
      </c>
      <c r="C21" s="28">
        <v>4590085.5</v>
      </c>
      <c r="D21" s="36"/>
    </row>
    <row r="22" spans="1:5" x14ac:dyDescent="0.3">
      <c r="A22" s="43" t="s">
        <v>17</v>
      </c>
      <c r="B22" s="27">
        <v>1746</v>
      </c>
      <c r="C22" s="27">
        <v>3912245.55</v>
      </c>
      <c r="D22" s="36"/>
    </row>
    <row r="23" spans="1:5" x14ac:dyDescent="0.3">
      <c r="A23" s="44" t="s">
        <v>18</v>
      </c>
      <c r="B23" s="28">
        <v>497</v>
      </c>
      <c r="C23" s="28">
        <v>760826.200000001</v>
      </c>
      <c r="D23" s="36"/>
    </row>
    <row r="24" spans="1:5" x14ac:dyDescent="0.3">
      <c r="A24" s="43" t="s">
        <v>19</v>
      </c>
      <c r="B24" s="27">
        <v>2398</v>
      </c>
      <c r="C24" s="27">
        <v>5321953.8</v>
      </c>
      <c r="D24" s="36"/>
    </row>
    <row r="25" spans="1:5" x14ac:dyDescent="0.3">
      <c r="A25" s="44" t="s">
        <v>20</v>
      </c>
      <c r="B25" s="28">
        <v>1720</v>
      </c>
      <c r="C25" s="28">
        <v>1985501.75</v>
      </c>
      <c r="D25" s="36"/>
    </row>
    <row r="26" spans="1:5" x14ac:dyDescent="0.3">
      <c r="A26" s="43" t="s">
        <v>1</v>
      </c>
      <c r="B26" s="27">
        <v>614</v>
      </c>
      <c r="C26" s="27">
        <v>1894078.3</v>
      </c>
      <c r="D26" s="36"/>
    </row>
    <row r="27" spans="1:5" x14ac:dyDescent="0.3">
      <c r="A27" s="44" t="s">
        <v>2</v>
      </c>
      <c r="B27" s="28">
        <v>165</v>
      </c>
      <c r="C27" s="28">
        <v>293051.8</v>
      </c>
      <c r="D27" s="36"/>
    </row>
    <row r="28" spans="1:5" x14ac:dyDescent="0.3">
      <c r="A28" s="43" t="s">
        <v>3</v>
      </c>
      <c r="B28" s="27">
        <v>853</v>
      </c>
      <c r="C28" s="27">
        <v>2842307.15</v>
      </c>
      <c r="D28" s="36"/>
    </row>
    <row r="29" spans="1:5" x14ac:dyDescent="0.3">
      <c r="A29" s="45" t="s">
        <v>37</v>
      </c>
      <c r="B29" s="29">
        <v>38741</v>
      </c>
      <c r="C29" s="29">
        <v>79881657.400000006</v>
      </c>
      <c r="D29" s="46">
        <f t="shared" ref="D29" si="0">C29/B29</f>
        <v>2061.9410288841282</v>
      </c>
      <c r="E29" s="47" t="s">
        <v>50</v>
      </c>
    </row>
    <row r="30" spans="1:5" x14ac:dyDescent="0.3">
      <c r="A30" s="30"/>
      <c r="B30" s="30"/>
      <c r="C30" s="30"/>
      <c r="D30" s="46"/>
    </row>
    <row r="31" spans="1:5" x14ac:dyDescent="0.3">
      <c r="A31" s="45" t="s">
        <v>4</v>
      </c>
      <c r="B31" s="31"/>
      <c r="C31" s="31"/>
      <c r="D31" s="46"/>
    </row>
    <row r="32" spans="1:5" x14ac:dyDescent="0.3">
      <c r="A32" s="43" t="s">
        <v>38</v>
      </c>
      <c r="B32" s="27">
        <v>16093</v>
      </c>
      <c r="C32" s="27">
        <v>35524086.349999897</v>
      </c>
      <c r="D32" s="48">
        <f>C32/B32</f>
        <v>2207.4247405704282</v>
      </c>
    </row>
    <row r="33" spans="1:4" x14ac:dyDescent="0.3">
      <c r="A33" s="44" t="s">
        <v>39</v>
      </c>
      <c r="B33" s="28">
        <v>5595</v>
      </c>
      <c r="C33" s="28">
        <v>11729071.6</v>
      </c>
      <c r="D33" s="49">
        <f>SUM(C33:C34)/SUM(B33:B34)</f>
        <v>2026.1465498000559</v>
      </c>
    </row>
    <row r="34" spans="1:4" x14ac:dyDescent="0.3">
      <c r="A34" s="43" t="s">
        <v>51</v>
      </c>
      <c r="B34" s="27">
        <v>5158</v>
      </c>
      <c r="C34" s="27">
        <v>10058082.25</v>
      </c>
      <c r="D34" s="49"/>
    </row>
    <row r="35" spans="1:4" x14ac:dyDescent="0.3">
      <c r="A35" s="44" t="s">
        <v>52</v>
      </c>
      <c r="B35" s="28">
        <v>6262</v>
      </c>
      <c r="C35" s="28">
        <v>12427898</v>
      </c>
      <c r="D35" s="50">
        <f>SUM(C35:C37)/SUM(B35:B37)</f>
        <v>1897.4709709962158</v>
      </c>
    </row>
    <row r="36" spans="1:4" x14ac:dyDescent="0.3">
      <c r="A36" s="43" t="s">
        <v>53</v>
      </c>
      <c r="B36" s="27">
        <v>3493</v>
      </c>
      <c r="C36" s="27">
        <v>6097567.4500000002</v>
      </c>
      <c r="D36" s="50"/>
    </row>
    <row r="37" spans="1:4" x14ac:dyDescent="0.3">
      <c r="A37" s="51" t="s">
        <v>54</v>
      </c>
      <c r="B37" s="32">
        <v>2140</v>
      </c>
      <c r="C37" s="32">
        <v>4044951.7499999902</v>
      </c>
      <c r="D37" s="50"/>
    </row>
    <row r="38" spans="1:4" x14ac:dyDescent="0.3">
      <c r="B38" s="27"/>
      <c r="C38" s="27"/>
      <c r="D38" s="36"/>
    </row>
    <row r="39" spans="1:4" x14ac:dyDescent="0.3">
      <c r="A39" s="52" t="s">
        <v>55</v>
      </c>
      <c r="B39" s="30"/>
      <c r="C39" s="30"/>
      <c r="D39" s="36"/>
    </row>
    <row r="40" spans="1:4" x14ac:dyDescent="0.3">
      <c r="A40" s="36"/>
      <c r="B40" s="30"/>
      <c r="C40" s="30"/>
      <c r="D40" s="36"/>
    </row>
    <row r="41" spans="1:4" x14ac:dyDescent="0.3">
      <c r="A41" s="36"/>
      <c r="B41" s="30"/>
      <c r="C41" s="30"/>
      <c r="D41" s="36"/>
    </row>
    <row r="42" spans="1:4" x14ac:dyDescent="0.3">
      <c r="A42" s="36"/>
      <c r="B42" s="30"/>
      <c r="C42" s="30"/>
      <c r="D42" s="36"/>
    </row>
  </sheetData>
  <mergeCells count="2">
    <mergeCell ref="D33:D34"/>
    <mergeCell ref="D35:D37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F42"/>
  <sheetViews>
    <sheetView zoomScale="130" zoomScaleNormal="130" workbookViewId="0">
      <selection activeCell="E16" sqref="E16"/>
    </sheetView>
  </sheetViews>
  <sheetFormatPr baseColWidth="10" defaultColWidth="8.61328125" defaultRowHeight="15" customHeight="1" x14ac:dyDescent="0.3"/>
  <cols>
    <col min="1" max="3" width="17.765625" style="6" customWidth="1"/>
    <col min="4" max="16384" width="8.61328125" style="6"/>
  </cols>
  <sheetData>
    <row r="1" spans="1:6" ht="13.2" customHeight="1" x14ac:dyDescent="0.3">
      <c r="A1" s="9" t="s">
        <v>46</v>
      </c>
      <c r="B1" s="5"/>
      <c r="C1" s="5"/>
      <c r="D1" s="5"/>
      <c r="E1" s="5"/>
    </row>
    <row r="2" spans="1:6" ht="10.199999999999999" customHeight="1" x14ac:dyDescent="0.3">
      <c r="A2" s="2"/>
      <c r="B2" s="16" t="s">
        <v>21</v>
      </c>
      <c r="C2" s="16" t="s">
        <v>22</v>
      </c>
      <c r="D2" s="5"/>
      <c r="E2" s="33" t="s">
        <v>47</v>
      </c>
      <c r="F2" s="34"/>
    </row>
    <row r="3" spans="1:6" ht="10.199999999999999" customHeight="1" x14ac:dyDescent="0.3">
      <c r="A3" s="10" t="s">
        <v>25</v>
      </c>
      <c r="B3" s="3" t="s">
        <v>45</v>
      </c>
      <c r="C3" s="3" t="s">
        <v>24</v>
      </c>
      <c r="D3" s="5"/>
      <c r="E3" s="5"/>
    </row>
    <row r="4" spans="1:6" ht="10.199999999999999" customHeight="1" x14ac:dyDescent="0.3">
      <c r="A4" s="8" t="s">
        <v>26</v>
      </c>
      <c r="B4" s="27">
        <v>2427</v>
      </c>
      <c r="C4" s="27">
        <v>6878853.8499999903</v>
      </c>
      <c r="D4" s="5"/>
      <c r="E4" s="5"/>
    </row>
    <row r="5" spans="1:6" ht="10.199999999999999" customHeight="1" x14ac:dyDescent="0.3">
      <c r="A5" s="4" t="s">
        <v>27</v>
      </c>
      <c r="B5" s="28">
        <v>9119</v>
      </c>
      <c r="C5" s="28">
        <v>21214259.25</v>
      </c>
      <c r="D5" s="5"/>
      <c r="E5" s="5"/>
    </row>
    <row r="6" spans="1:6" ht="10.199999999999999" customHeight="1" x14ac:dyDescent="0.3">
      <c r="A6" s="8" t="s">
        <v>28</v>
      </c>
      <c r="B6" s="27">
        <v>3922</v>
      </c>
      <c r="C6" s="27">
        <v>10231234.800000001</v>
      </c>
      <c r="D6" s="5"/>
      <c r="E6" s="5"/>
    </row>
    <row r="7" spans="1:6" ht="10.199999999999999" customHeight="1" x14ac:dyDescent="0.3">
      <c r="A7" s="4" t="s">
        <v>29</v>
      </c>
      <c r="B7" s="28">
        <v>401</v>
      </c>
      <c r="C7" s="28">
        <v>540488.4</v>
      </c>
      <c r="D7" s="5"/>
      <c r="E7" s="5"/>
    </row>
    <row r="8" spans="1:6" ht="10.199999999999999" customHeight="1" x14ac:dyDescent="0.3">
      <c r="A8" s="8" t="s">
        <v>30</v>
      </c>
      <c r="B8" s="27">
        <v>1301</v>
      </c>
      <c r="C8" s="27">
        <v>2742460.7</v>
      </c>
      <c r="D8" s="5"/>
      <c r="E8" s="5"/>
    </row>
    <row r="9" spans="1:6" ht="10.199999999999999" customHeight="1" x14ac:dyDescent="0.3">
      <c r="A9" s="4" t="s">
        <v>31</v>
      </c>
      <c r="B9" s="28">
        <v>513</v>
      </c>
      <c r="C9" s="28">
        <v>877147.14999999898</v>
      </c>
      <c r="D9" s="5"/>
      <c r="E9" s="5"/>
    </row>
    <row r="10" spans="1:6" ht="10.199999999999999" customHeight="1" x14ac:dyDescent="0.3">
      <c r="A10" s="8" t="s">
        <v>32</v>
      </c>
      <c r="B10" s="27">
        <v>377</v>
      </c>
      <c r="C10" s="27">
        <v>724893.7</v>
      </c>
      <c r="D10" s="5"/>
      <c r="E10" s="5"/>
    </row>
    <row r="11" spans="1:6" ht="10.199999999999999" customHeight="1" x14ac:dyDescent="0.3">
      <c r="A11" s="4" t="s">
        <v>33</v>
      </c>
      <c r="B11" s="28">
        <v>316</v>
      </c>
      <c r="C11" s="28">
        <v>766977.3</v>
      </c>
      <c r="D11" s="5"/>
      <c r="E11" s="5"/>
    </row>
    <row r="12" spans="1:6" ht="10.199999999999999" customHeight="1" x14ac:dyDescent="0.3">
      <c r="A12" s="8" t="s">
        <v>34</v>
      </c>
      <c r="B12" s="27">
        <v>422</v>
      </c>
      <c r="C12" s="27">
        <v>1235389.1000000001</v>
      </c>
      <c r="D12" s="5"/>
      <c r="E12" s="5"/>
    </row>
    <row r="13" spans="1:6" ht="10.199999999999999" customHeight="1" x14ac:dyDescent="0.3">
      <c r="A13" s="4" t="s">
        <v>35</v>
      </c>
      <c r="B13" s="28">
        <v>2209</v>
      </c>
      <c r="C13" s="28">
        <v>7785007.3000000101</v>
      </c>
      <c r="D13" s="5"/>
      <c r="E13" s="5"/>
    </row>
    <row r="14" spans="1:6" ht="10.199999999999999" customHeight="1" x14ac:dyDescent="0.3">
      <c r="A14" s="8" t="s">
        <v>36</v>
      </c>
      <c r="B14" s="27">
        <v>1037</v>
      </c>
      <c r="C14" s="27">
        <v>3182375.25</v>
      </c>
      <c r="D14" s="5"/>
      <c r="E14" s="5"/>
    </row>
    <row r="15" spans="1:6" ht="10.199999999999999" customHeight="1" x14ac:dyDescent="0.3">
      <c r="A15" s="4" t="s">
        <v>10</v>
      </c>
      <c r="B15" s="28">
        <v>710</v>
      </c>
      <c r="C15" s="28">
        <v>2085545.55</v>
      </c>
      <c r="D15" s="5"/>
      <c r="E15" s="5"/>
    </row>
    <row r="16" spans="1:6" ht="10.199999999999999" customHeight="1" x14ac:dyDescent="0.3">
      <c r="A16" s="8" t="s">
        <v>11</v>
      </c>
      <c r="B16" s="27">
        <v>398</v>
      </c>
      <c r="C16" s="27">
        <v>1051603.5</v>
      </c>
      <c r="D16" s="5"/>
      <c r="E16" s="5"/>
    </row>
    <row r="17" spans="1:5" ht="10.199999999999999" customHeight="1" x14ac:dyDescent="0.3">
      <c r="A17" s="4" t="s">
        <v>12</v>
      </c>
      <c r="B17" s="28">
        <v>556</v>
      </c>
      <c r="C17" s="28">
        <v>1523235.7</v>
      </c>
      <c r="D17" s="5"/>
      <c r="E17" s="5"/>
    </row>
    <row r="18" spans="1:5" ht="10.199999999999999" customHeight="1" x14ac:dyDescent="0.3">
      <c r="A18" s="8" t="s">
        <v>13</v>
      </c>
      <c r="B18" s="27">
        <v>393</v>
      </c>
      <c r="C18" s="27">
        <v>938090.75</v>
      </c>
      <c r="D18" s="5"/>
      <c r="E18" s="5"/>
    </row>
    <row r="19" spans="1:5" ht="10.199999999999999" customHeight="1" x14ac:dyDescent="0.3">
      <c r="A19" s="4" t="s">
        <v>14</v>
      </c>
      <c r="B19" s="28">
        <v>3210</v>
      </c>
      <c r="C19" s="28">
        <v>8717028.8499999791</v>
      </c>
      <c r="D19" s="5"/>
      <c r="E19" s="5"/>
    </row>
    <row r="20" spans="1:5" ht="10.199999999999999" customHeight="1" x14ac:dyDescent="0.3">
      <c r="A20" s="8" t="s">
        <v>15</v>
      </c>
      <c r="B20" s="27">
        <v>1866</v>
      </c>
      <c r="C20" s="27">
        <v>5354875.8499999996</v>
      </c>
      <c r="D20" s="5"/>
      <c r="E20" s="5"/>
    </row>
    <row r="21" spans="1:5" ht="10.199999999999999" customHeight="1" x14ac:dyDescent="0.3">
      <c r="A21" s="4" t="s">
        <v>16</v>
      </c>
      <c r="B21" s="28">
        <v>2243</v>
      </c>
      <c r="C21" s="28">
        <v>6131463.0999999996</v>
      </c>
      <c r="D21" s="5"/>
      <c r="E21" s="5"/>
    </row>
    <row r="22" spans="1:5" ht="10.199999999999999" customHeight="1" x14ac:dyDescent="0.3">
      <c r="A22" s="8" t="s">
        <v>17</v>
      </c>
      <c r="B22" s="27">
        <v>1824</v>
      </c>
      <c r="C22" s="27">
        <v>5183232.6499999901</v>
      </c>
      <c r="D22" s="5"/>
      <c r="E22" s="5"/>
    </row>
    <row r="23" spans="1:5" ht="10.199999999999999" customHeight="1" x14ac:dyDescent="0.3">
      <c r="A23" s="4" t="s">
        <v>18</v>
      </c>
      <c r="B23" s="28">
        <v>506</v>
      </c>
      <c r="C23" s="28">
        <v>986100.799999999</v>
      </c>
      <c r="D23" s="5"/>
      <c r="E23" s="5"/>
    </row>
    <row r="24" spans="1:5" ht="10.199999999999999" customHeight="1" x14ac:dyDescent="0.3">
      <c r="A24" s="8" t="s">
        <v>19</v>
      </c>
      <c r="B24" s="27">
        <v>2499</v>
      </c>
      <c r="C24" s="27">
        <v>7174887.0499999998</v>
      </c>
      <c r="D24" s="5"/>
      <c r="E24" s="5"/>
    </row>
    <row r="25" spans="1:5" ht="10.199999999999999" customHeight="1" x14ac:dyDescent="0.3">
      <c r="A25" s="4" t="s">
        <v>20</v>
      </c>
      <c r="B25" s="28">
        <v>1776</v>
      </c>
      <c r="C25" s="28">
        <v>2572202.25</v>
      </c>
      <c r="D25" s="5"/>
      <c r="E25" s="5"/>
    </row>
    <row r="26" spans="1:5" ht="10.199999999999999" customHeight="1" x14ac:dyDescent="0.3">
      <c r="A26" s="8" t="s">
        <v>1</v>
      </c>
      <c r="B26" s="27">
        <v>623</v>
      </c>
      <c r="C26" s="27">
        <v>2443319.35</v>
      </c>
      <c r="D26" s="5"/>
      <c r="E26" s="5"/>
    </row>
    <row r="27" spans="1:5" ht="10.199999999999999" customHeight="1" x14ac:dyDescent="0.3">
      <c r="A27" s="4" t="s">
        <v>2</v>
      </c>
      <c r="B27" s="28">
        <v>166</v>
      </c>
      <c r="C27" s="28">
        <v>374520.05</v>
      </c>
      <c r="D27" s="5"/>
      <c r="E27" s="5"/>
    </row>
    <row r="28" spans="1:5" ht="10.199999999999999" customHeight="1" x14ac:dyDescent="0.3">
      <c r="A28" s="8" t="s">
        <v>3</v>
      </c>
      <c r="B28" s="27">
        <v>868</v>
      </c>
      <c r="C28" s="27">
        <v>3693710.3</v>
      </c>
      <c r="D28" s="5"/>
      <c r="E28" s="5"/>
    </row>
    <row r="29" spans="1:5" ht="10.199999999999999" customHeight="1" x14ac:dyDescent="0.3">
      <c r="A29" s="1" t="s">
        <v>37</v>
      </c>
      <c r="B29" s="29">
        <v>39682</v>
      </c>
      <c r="C29" s="29">
        <v>104408902.55</v>
      </c>
      <c r="D29" s="5"/>
      <c r="E29" s="5"/>
    </row>
    <row r="30" spans="1:5" ht="10.199999999999999" customHeight="1" x14ac:dyDescent="0.3">
      <c r="A30" s="21"/>
      <c r="B30" s="30"/>
      <c r="C30" s="30"/>
      <c r="D30" s="5"/>
      <c r="E30" s="5"/>
    </row>
    <row r="31" spans="1:5" ht="10.199999999999999" customHeight="1" x14ac:dyDescent="0.3">
      <c r="A31" s="1" t="s">
        <v>4</v>
      </c>
      <c r="B31" s="31"/>
      <c r="C31" s="31"/>
      <c r="D31" s="5"/>
      <c r="E31" s="5"/>
    </row>
    <row r="32" spans="1:5" ht="10.199999999999999" customHeight="1" x14ac:dyDescent="0.3">
      <c r="A32" s="8" t="s">
        <v>38</v>
      </c>
      <c r="B32" s="27">
        <v>16574</v>
      </c>
      <c r="C32" s="27">
        <v>46652207.1499997</v>
      </c>
      <c r="D32" s="5"/>
      <c r="E32" s="5"/>
    </row>
    <row r="33" spans="1:5" ht="10.199999999999999" customHeight="1" x14ac:dyDescent="0.3">
      <c r="A33" s="4" t="s">
        <v>39</v>
      </c>
      <c r="B33" s="28">
        <v>5755</v>
      </c>
      <c r="C33" s="28">
        <v>15424853.500000101</v>
      </c>
      <c r="D33" s="5"/>
      <c r="E33" s="5"/>
    </row>
    <row r="34" spans="1:5" ht="10.199999999999999" customHeight="1" x14ac:dyDescent="0.3">
      <c r="A34" s="8" t="s">
        <v>5</v>
      </c>
      <c r="B34" s="27">
        <v>5248</v>
      </c>
      <c r="C34" s="27">
        <v>13080102</v>
      </c>
      <c r="D34" s="5"/>
      <c r="E34" s="5"/>
    </row>
    <row r="35" spans="1:5" ht="10.199999999999999" customHeight="1" x14ac:dyDescent="0.3">
      <c r="A35" s="4" t="s">
        <v>6</v>
      </c>
      <c r="B35" s="28">
        <v>6356</v>
      </c>
      <c r="C35" s="28">
        <v>16092160.550000001</v>
      </c>
      <c r="D35" s="5"/>
      <c r="E35" s="5"/>
    </row>
    <row r="36" spans="1:5" ht="10.199999999999999" customHeight="1" x14ac:dyDescent="0.3">
      <c r="A36" s="8" t="s">
        <v>7</v>
      </c>
      <c r="B36" s="27">
        <v>3583</v>
      </c>
      <c r="C36" s="27">
        <v>7939639.3500000099</v>
      </c>
      <c r="D36" s="5"/>
      <c r="E36" s="5"/>
    </row>
    <row r="37" spans="1:5" ht="10.199999999999999" customHeight="1" x14ac:dyDescent="0.3">
      <c r="A37" s="13" t="s">
        <v>8</v>
      </c>
      <c r="B37" s="32">
        <v>2166</v>
      </c>
      <c r="C37" s="32">
        <v>5219940</v>
      </c>
      <c r="D37" s="5"/>
      <c r="E37" s="5"/>
    </row>
    <row r="38" spans="1:5" ht="10.199999999999999" customHeight="1" x14ac:dyDescent="0.3">
      <c r="B38" s="21"/>
      <c r="C38" s="21"/>
      <c r="D38" s="5"/>
      <c r="E38" s="5"/>
    </row>
    <row r="39" spans="1:5" ht="10.199999999999999" customHeight="1" x14ac:dyDescent="0.3">
      <c r="A39" s="15" t="s">
        <v>9</v>
      </c>
      <c r="B39" s="21"/>
      <c r="C39" s="21"/>
      <c r="D39" s="5"/>
      <c r="E39" s="5"/>
    </row>
    <row r="40" spans="1:5" ht="18" customHeight="1" x14ac:dyDescent="0.3">
      <c r="A40" s="5"/>
      <c r="B40" s="21"/>
      <c r="C40" s="21"/>
      <c r="D40" s="5"/>
      <c r="E40" s="5"/>
    </row>
    <row r="41" spans="1:5" ht="18" customHeight="1" x14ac:dyDescent="0.3">
      <c r="A41" s="5"/>
      <c r="B41" s="21"/>
      <c r="C41" s="21"/>
      <c r="D41" s="5"/>
      <c r="E41" s="5"/>
    </row>
    <row r="42" spans="1:5" ht="18" customHeight="1" x14ac:dyDescent="0.3">
      <c r="A42" s="5"/>
      <c r="B42" s="21"/>
      <c r="C42" s="21"/>
      <c r="D42" s="5"/>
      <c r="E42" s="5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E42"/>
  <sheetViews>
    <sheetView workbookViewId="0">
      <selection activeCell="C29" sqref="C29"/>
    </sheetView>
  </sheetViews>
  <sheetFormatPr baseColWidth="10" defaultColWidth="8.61328125" defaultRowHeight="15" customHeight="1" x14ac:dyDescent="0.3"/>
  <cols>
    <col min="1" max="3" width="17.765625" style="6" customWidth="1"/>
    <col min="4" max="16384" width="8.61328125" style="6"/>
  </cols>
  <sheetData>
    <row r="1" spans="1:5" ht="13.2" customHeight="1" x14ac:dyDescent="0.3">
      <c r="A1" s="9" t="s">
        <v>44</v>
      </c>
      <c r="B1" s="5"/>
      <c r="C1" s="5"/>
      <c r="D1" s="5"/>
      <c r="E1" s="5"/>
    </row>
    <row r="2" spans="1:5" ht="10.199999999999999" customHeight="1" x14ac:dyDescent="0.3">
      <c r="A2" s="2"/>
      <c r="B2" s="16" t="s">
        <v>21</v>
      </c>
      <c r="C2" s="16" t="s">
        <v>22</v>
      </c>
      <c r="D2" s="5"/>
      <c r="E2" s="5"/>
    </row>
    <row r="3" spans="1:5" ht="10.199999999999999" customHeight="1" x14ac:dyDescent="0.3">
      <c r="A3" s="10" t="s">
        <v>25</v>
      </c>
      <c r="B3" s="3" t="s">
        <v>45</v>
      </c>
      <c r="C3" s="3" t="s">
        <v>24</v>
      </c>
      <c r="D3" s="5"/>
      <c r="E3" s="5"/>
    </row>
    <row r="4" spans="1:5" ht="10.199999999999999" customHeight="1" x14ac:dyDescent="0.3">
      <c r="A4" s="8" t="s">
        <v>26</v>
      </c>
      <c r="B4" s="23">
        <v>2488</v>
      </c>
      <c r="C4" s="23">
        <v>7527265</v>
      </c>
      <c r="D4" s="5"/>
      <c r="E4" s="5"/>
    </row>
    <row r="5" spans="1:5" ht="10.199999999999999" customHeight="1" x14ac:dyDescent="0.3">
      <c r="A5" s="4" t="s">
        <v>27</v>
      </c>
      <c r="B5" s="25">
        <v>9281</v>
      </c>
      <c r="C5" s="25">
        <v>23008361</v>
      </c>
      <c r="D5" s="5"/>
      <c r="E5" s="5"/>
    </row>
    <row r="6" spans="1:5" ht="10.199999999999999" customHeight="1" x14ac:dyDescent="0.3">
      <c r="A6" s="8" t="s">
        <v>28</v>
      </c>
      <c r="B6" s="23">
        <v>3999</v>
      </c>
      <c r="C6" s="23">
        <v>11097459</v>
      </c>
      <c r="D6" s="5"/>
      <c r="E6" s="5"/>
    </row>
    <row r="7" spans="1:5" ht="10.199999999999999" customHeight="1" x14ac:dyDescent="0.3">
      <c r="A7" s="4" t="s">
        <v>29</v>
      </c>
      <c r="B7" s="25">
        <v>407</v>
      </c>
      <c r="C7" s="25">
        <v>585435</v>
      </c>
      <c r="D7" s="5"/>
      <c r="E7" s="5"/>
    </row>
    <row r="8" spans="1:5" ht="10.199999999999999" customHeight="1" x14ac:dyDescent="0.3">
      <c r="A8" s="8" t="s">
        <v>30</v>
      </c>
      <c r="B8" s="23">
        <v>1319</v>
      </c>
      <c r="C8" s="23">
        <v>2974917</v>
      </c>
      <c r="D8" s="5"/>
      <c r="E8" s="5"/>
    </row>
    <row r="9" spans="1:5" ht="10.199999999999999" customHeight="1" x14ac:dyDescent="0.3">
      <c r="A9" s="4" t="s">
        <v>31</v>
      </c>
      <c r="B9" s="25">
        <v>521</v>
      </c>
      <c r="C9" s="25">
        <v>946183</v>
      </c>
      <c r="D9" s="5"/>
      <c r="E9" s="5"/>
    </row>
    <row r="10" spans="1:5" ht="10.199999999999999" customHeight="1" x14ac:dyDescent="0.3">
      <c r="A10" s="8" t="s">
        <v>32</v>
      </c>
      <c r="B10" s="23">
        <v>381</v>
      </c>
      <c r="C10" s="23">
        <v>783211</v>
      </c>
      <c r="D10" s="5"/>
      <c r="E10" s="5"/>
    </row>
    <row r="11" spans="1:5" ht="10.199999999999999" customHeight="1" x14ac:dyDescent="0.3">
      <c r="A11" s="4" t="s">
        <v>33</v>
      </c>
      <c r="B11" s="25">
        <v>321</v>
      </c>
      <c r="C11" s="25">
        <v>829624</v>
      </c>
      <c r="D11" s="5"/>
      <c r="E11" s="5"/>
    </row>
    <row r="12" spans="1:5" ht="10.199999999999999" customHeight="1" x14ac:dyDescent="0.3">
      <c r="A12" s="8" t="s">
        <v>34</v>
      </c>
      <c r="B12" s="23">
        <v>434</v>
      </c>
      <c r="C12" s="23">
        <v>1351079</v>
      </c>
      <c r="D12" s="5"/>
      <c r="E12" s="5"/>
    </row>
    <row r="13" spans="1:5" ht="10.199999999999999" customHeight="1" x14ac:dyDescent="0.3">
      <c r="A13" s="4" t="s">
        <v>35</v>
      </c>
      <c r="B13" s="25">
        <v>2239</v>
      </c>
      <c r="C13" s="25">
        <v>8402219</v>
      </c>
      <c r="D13" s="5"/>
      <c r="E13" s="5"/>
    </row>
    <row r="14" spans="1:5" ht="10.199999999999999" customHeight="1" x14ac:dyDescent="0.3">
      <c r="A14" s="8" t="s">
        <v>36</v>
      </c>
      <c r="B14" s="23">
        <v>1069</v>
      </c>
      <c r="C14" s="23">
        <v>3463924</v>
      </c>
      <c r="D14" s="5"/>
      <c r="E14" s="5"/>
    </row>
    <row r="15" spans="1:5" ht="10.199999999999999" customHeight="1" x14ac:dyDescent="0.3">
      <c r="A15" s="4" t="s">
        <v>10</v>
      </c>
      <c r="B15" s="25">
        <v>729</v>
      </c>
      <c r="C15" s="25">
        <v>2282791</v>
      </c>
      <c r="D15" s="5"/>
      <c r="E15" s="5"/>
    </row>
    <row r="16" spans="1:5" ht="10.199999999999999" customHeight="1" x14ac:dyDescent="0.3">
      <c r="A16" s="8" t="s">
        <v>11</v>
      </c>
      <c r="B16" s="23">
        <v>406</v>
      </c>
      <c r="C16" s="23">
        <v>1149676</v>
      </c>
      <c r="D16" s="5"/>
      <c r="E16" s="5"/>
    </row>
    <row r="17" spans="1:5" ht="10.199999999999999" customHeight="1" x14ac:dyDescent="0.3">
      <c r="A17" s="4" t="s">
        <v>12</v>
      </c>
      <c r="B17" s="25">
        <v>568</v>
      </c>
      <c r="C17" s="25">
        <v>1663943</v>
      </c>
      <c r="D17" s="5"/>
      <c r="E17" s="5"/>
    </row>
    <row r="18" spans="1:5" ht="10.199999999999999" customHeight="1" x14ac:dyDescent="0.3">
      <c r="A18" s="8" t="s">
        <v>13</v>
      </c>
      <c r="B18" s="23">
        <v>401</v>
      </c>
      <c r="C18" s="23">
        <v>1015020</v>
      </c>
      <c r="D18" s="5"/>
      <c r="E18" s="5"/>
    </row>
    <row r="19" spans="1:5" ht="10.199999999999999" customHeight="1" x14ac:dyDescent="0.3">
      <c r="A19" s="4" t="s">
        <v>14</v>
      </c>
      <c r="B19" s="25">
        <v>3262</v>
      </c>
      <c r="C19" s="25">
        <v>9462103</v>
      </c>
      <c r="D19" s="5"/>
      <c r="E19" s="5"/>
    </row>
    <row r="20" spans="1:5" ht="10.199999999999999" customHeight="1" x14ac:dyDescent="0.3">
      <c r="A20" s="8" t="s">
        <v>15</v>
      </c>
      <c r="B20" s="23">
        <v>1915</v>
      </c>
      <c r="C20" s="23">
        <v>5864195</v>
      </c>
      <c r="D20" s="5"/>
      <c r="E20" s="5"/>
    </row>
    <row r="21" spans="1:5" ht="10.199999999999999" customHeight="1" x14ac:dyDescent="0.3">
      <c r="A21" s="4" t="s">
        <v>16</v>
      </c>
      <c r="B21" s="25">
        <v>2290</v>
      </c>
      <c r="C21" s="25">
        <v>6675977</v>
      </c>
      <c r="D21" s="5"/>
      <c r="E21" s="5"/>
    </row>
    <row r="22" spans="1:5" ht="10.199999999999999" customHeight="1" x14ac:dyDescent="0.3">
      <c r="A22" s="8" t="s">
        <v>17</v>
      </c>
      <c r="B22" s="23">
        <v>1878</v>
      </c>
      <c r="C22" s="23">
        <v>5712516</v>
      </c>
      <c r="D22" s="5"/>
      <c r="E22" s="5"/>
    </row>
    <row r="23" spans="1:5" ht="10.199999999999999" customHeight="1" x14ac:dyDescent="0.3">
      <c r="A23" s="4" t="s">
        <v>18</v>
      </c>
      <c r="B23" s="25">
        <v>523</v>
      </c>
      <c r="C23" s="25">
        <v>1076651</v>
      </c>
      <c r="D23" s="5"/>
      <c r="E23" s="5"/>
    </row>
    <row r="24" spans="1:5" ht="10.199999999999999" customHeight="1" x14ac:dyDescent="0.3">
      <c r="A24" s="8" t="s">
        <v>19</v>
      </c>
      <c r="B24" s="23">
        <v>2616</v>
      </c>
      <c r="C24" s="23">
        <v>7946812</v>
      </c>
      <c r="D24" s="5"/>
      <c r="E24" s="5"/>
    </row>
    <row r="25" spans="1:5" ht="10.199999999999999" customHeight="1" x14ac:dyDescent="0.3">
      <c r="A25" s="4" t="s">
        <v>20</v>
      </c>
      <c r="B25" s="25">
        <v>1859</v>
      </c>
      <c r="C25" s="25">
        <v>2861864</v>
      </c>
      <c r="D25" s="5"/>
      <c r="E25" s="5"/>
    </row>
    <row r="26" spans="1:5" ht="10.199999999999999" customHeight="1" x14ac:dyDescent="0.3">
      <c r="A26" s="8" t="s">
        <v>1</v>
      </c>
      <c r="B26" s="23">
        <v>641</v>
      </c>
      <c r="C26" s="23">
        <v>2712724</v>
      </c>
      <c r="D26" s="5"/>
      <c r="E26" s="5"/>
    </row>
    <row r="27" spans="1:5" ht="10.199999999999999" customHeight="1" x14ac:dyDescent="0.3">
      <c r="A27" s="4" t="s">
        <v>2</v>
      </c>
      <c r="B27" s="25">
        <v>182</v>
      </c>
      <c r="C27" s="25">
        <v>421528</v>
      </c>
      <c r="D27" s="5"/>
      <c r="E27" s="5"/>
    </row>
    <row r="28" spans="1:5" ht="10.199999999999999" customHeight="1" x14ac:dyDescent="0.3">
      <c r="A28" s="8" t="s">
        <v>3</v>
      </c>
      <c r="B28" s="23">
        <v>883</v>
      </c>
      <c r="C28" s="23">
        <v>4031285</v>
      </c>
      <c r="D28" s="5"/>
      <c r="E28" s="5"/>
    </row>
    <row r="29" spans="1:5" ht="10.199999999999999" customHeight="1" x14ac:dyDescent="0.3">
      <c r="A29" s="1" t="s">
        <v>37</v>
      </c>
      <c r="B29" s="24">
        <v>40612</v>
      </c>
      <c r="C29" s="24">
        <v>113846761</v>
      </c>
      <c r="D29" s="5"/>
      <c r="E29" s="5"/>
    </row>
    <row r="30" spans="1:5" ht="10.199999999999999" customHeight="1" x14ac:dyDescent="0.3">
      <c r="A30" s="21"/>
      <c r="B30" s="21"/>
      <c r="C30" s="21"/>
      <c r="D30" s="5"/>
      <c r="E30" s="5"/>
    </row>
    <row r="31" spans="1:5" ht="10.199999999999999" customHeight="1" x14ac:dyDescent="0.3">
      <c r="A31" s="1" t="s">
        <v>4</v>
      </c>
      <c r="B31" s="22"/>
      <c r="C31" s="22"/>
      <c r="D31" s="5"/>
      <c r="E31" s="5"/>
    </row>
    <row r="32" spans="1:5" ht="10.199999999999999" customHeight="1" x14ac:dyDescent="0.3">
      <c r="A32" s="8" t="s">
        <v>38</v>
      </c>
      <c r="B32" s="23">
        <v>17040</v>
      </c>
      <c r="C32" s="23">
        <v>51060178</v>
      </c>
      <c r="D32" s="5"/>
      <c r="E32" s="5"/>
    </row>
    <row r="33" spans="1:5" ht="10.199999999999999" customHeight="1" x14ac:dyDescent="0.3">
      <c r="A33" s="4" t="s">
        <v>39</v>
      </c>
      <c r="B33" s="25">
        <v>5873</v>
      </c>
      <c r="C33" s="25">
        <v>16769150</v>
      </c>
      <c r="D33" s="5"/>
      <c r="E33" s="5"/>
    </row>
    <row r="34" spans="1:5" ht="10.199999999999999" customHeight="1" x14ac:dyDescent="0.3">
      <c r="A34" s="8" t="s">
        <v>5</v>
      </c>
      <c r="B34" s="23">
        <v>5343</v>
      </c>
      <c r="C34" s="23">
        <v>14191501</v>
      </c>
      <c r="D34" s="5"/>
      <c r="E34" s="5"/>
    </row>
    <row r="35" spans="1:5" ht="10.199999999999999" customHeight="1" x14ac:dyDescent="0.3">
      <c r="A35" s="4" t="s">
        <v>6</v>
      </c>
      <c r="B35" s="25">
        <v>6494</v>
      </c>
      <c r="C35" s="25">
        <v>17514023</v>
      </c>
      <c r="D35" s="5"/>
      <c r="E35" s="5"/>
    </row>
    <row r="36" spans="1:5" ht="10.199999999999999" customHeight="1" x14ac:dyDescent="0.3">
      <c r="A36" s="8" t="s">
        <v>7</v>
      </c>
      <c r="B36" s="23">
        <v>3654</v>
      </c>
      <c r="C36" s="23">
        <v>8672940</v>
      </c>
      <c r="D36" s="5"/>
      <c r="E36" s="5"/>
    </row>
    <row r="37" spans="1:5" ht="10.199999999999999" customHeight="1" x14ac:dyDescent="0.3">
      <c r="A37" s="13" t="s">
        <v>8</v>
      </c>
      <c r="B37" s="26">
        <v>2208</v>
      </c>
      <c r="C37" s="26">
        <v>5638968</v>
      </c>
      <c r="D37" s="5"/>
      <c r="E37" s="5"/>
    </row>
    <row r="38" spans="1:5" ht="10.199999999999999" customHeight="1" x14ac:dyDescent="0.3">
      <c r="B38" s="21"/>
      <c r="C38" s="21"/>
      <c r="D38" s="5"/>
      <c r="E38" s="5"/>
    </row>
    <row r="39" spans="1:5" ht="10.199999999999999" customHeight="1" x14ac:dyDescent="0.3">
      <c r="A39" s="15" t="s">
        <v>9</v>
      </c>
      <c r="B39" s="21"/>
      <c r="C39" s="21"/>
      <c r="D39" s="5"/>
      <c r="E39" s="5"/>
    </row>
    <row r="40" spans="1:5" ht="18" customHeight="1" x14ac:dyDescent="0.3">
      <c r="A40" s="5"/>
      <c r="B40" s="21"/>
      <c r="C40" s="21"/>
      <c r="D40" s="5"/>
      <c r="E40" s="5"/>
    </row>
    <row r="41" spans="1:5" ht="18" customHeight="1" x14ac:dyDescent="0.3">
      <c r="A41" s="5"/>
      <c r="B41" s="21"/>
      <c r="C41" s="21"/>
      <c r="D41" s="5"/>
      <c r="E41" s="5"/>
    </row>
    <row r="42" spans="1:5" ht="18" customHeight="1" x14ac:dyDescent="0.3">
      <c r="A42" s="5"/>
      <c r="B42" s="21"/>
      <c r="C42" s="21"/>
      <c r="D42" s="5"/>
      <c r="E42" s="5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E42"/>
  <sheetViews>
    <sheetView workbookViewId="0">
      <selection activeCell="C37" sqref="C37"/>
    </sheetView>
  </sheetViews>
  <sheetFormatPr baseColWidth="10" defaultColWidth="8.61328125" defaultRowHeight="15" customHeight="1" x14ac:dyDescent="0.3"/>
  <cols>
    <col min="1" max="3" width="17.765625" style="6" customWidth="1"/>
    <col min="4" max="16384" width="8.61328125" style="6"/>
  </cols>
  <sheetData>
    <row r="1" spans="1:5" ht="13.2" customHeight="1" x14ac:dyDescent="0.3">
      <c r="A1" s="9" t="s">
        <v>42</v>
      </c>
      <c r="B1" s="5"/>
      <c r="C1" s="5"/>
      <c r="D1" s="5"/>
      <c r="E1" s="5"/>
    </row>
    <row r="2" spans="1:5" ht="10.199999999999999" customHeight="1" x14ac:dyDescent="0.3">
      <c r="A2" s="2"/>
      <c r="B2" s="16" t="s">
        <v>21</v>
      </c>
      <c r="C2" s="16" t="s">
        <v>22</v>
      </c>
      <c r="D2" s="5"/>
      <c r="E2" s="5"/>
    </row>
    <row r="3" spans="1:5" ht="10.199999999999999" customHeight="1" x14ac:dyDescent="0.3">
      <c r="A3" s="10" t="s">
        <v>25</v>
      </c>
      <c r="B3" s="3" t="s">
        <v>23</v>
      </c>
      <c r="C3" s="3" t="s">
        <v>24</v>
      </c>
      <c r="D3" s="5"/>
      <c r="E3" s="5"/>
    </row>
    <row r="4" spans="1:5" ht="10.199999999999999" customHeight="1" x14ac:dyDescent="0.3">
      <c r="A4" s="8" t="s">
        <v>26</v>
      </c>
      <c r="B4" s="17">
        <v>2775</v>
      </c>
      <c r="C4" s="17">
        <v>8559145</v>
      </c>
      <c r="D4" s="5"/>
      <c r="E4" s="5"/>
    </row>
    <row r="5" spans="1:5" ht="10.199999999999999" customHeight="1" x14ac:dyDescent="0.3">
      <c r="A5" s="4" t="s">
        <v>27</v>
      </c>
      <c r="B5" s="18">
        <v>9706</v>
      </c>
      <c r="C5" s="18">
        <v>25853016</v>
      </c>
      <c r="D5" s="5"/>
      <c r="E5" s="5"/>
    </row>
    <row r="6" spans="1:5" ht="10.199999999999999" customHeight="1" x14ac:dyDescent="0.3">
      <c r="A6" s="8" t="s">
        <v>28</v>
      </c>
      <c r="B6" s="17">
        <v>4208</v>
      </c>
      <c r="C6" s="17">
        <v>12513044</v>
      </c>
      <c r="D6" s="5"/>
      <c r="E6" s="5"/>
    </row>
    <row r="7" spans="1:5" ht="10.199999999999999" customHeight="1" x14ac:dyDescent="0.3">
      <c r="A7" s="4" t="s">
        <v>29</v>
      </c>
      <c r="B7" s="18">
        <v>423</v>
      </c>
      <c r="C7" s="18">
        <v>671245</v>
      </c>
      <c r="D7" s="5"/>
      <c r="E7" s="5"/>
    </row>
    <row r="8" spans="1:5" ht="10.199999999999999" customHeight="1" x14ac:dyDescent="0.3">
      <c r="A8" s="8" t="s">
        <v>30</v>
      </c>
      <c r="B8" s="17">
        <v>1389</v>
      </c>
      <c r="C8" s="17">
        <v>3345072</v>
      </c>
      <c r="D8" s="5"/>
      <c r="E8" s="5"/>
    </row>
    <row r="9" spans="1:5" ht="10.199999999999999" customHeight="1" x14ac:dyDescent="0.3">
      <c r="A9" s="4" t="s">
        <v>31</v>
      </c>
      <c r="B9" s="18">
        <v>535</v>
      </c>
      <c r="C9" s="18">
        <v>1048381</v>
      </c>
      <c r="D9" s="5"/>
      <c r="E9" s="5"/>
    </row>
    <row r="10" spans="1:5" ht="10.199999999999999" customHeight="1" x14ac:dyDescent="0.3">
      <c r="A10" s="8" t="s">
        <v>32</v>
      </c>
      <c r="B10" s="17">
        <v>399</v>
      </c>
      <c r="C10" s="17">
        <v>872109</v>
      </c>
      <c r="D10" s="5"/>
      <c r="E10" s="5"/>
    </row>
    <row r="11" spans="1:5" ht="10.199999999999999" customHeight="1" x14ac:dyDescent="0.3">
      <c r="A11" s="4" t="s">
        <v>33</v>
      </c>
      <c r="B11" s="18">
        <v>332</v>
      </c>
      <c r="C11" s="18">
        <v>930272</v>
      </c>
      <c r="D11" s="5"/>
      <c r="E11" s="5"/>
    </row>
    <row r="12" spans="1:5" ht="10.199999999999999" customHeight="1" x14ac:dyDescent="0.3">
      <c r="A12" s="8" t="s">
        <v>34</v>
      </c>
      <c r="B12" s="17">
        <v>472</v>
      </c>
      <c r="C12" s="17">
        <v>1520130</v>
      </c>
      <c r="D12" s="5"/>
      <c r="E12" s="5"/>
    </row>
    <row r="13" spans="1:5" ht="10.199999999999999" customHeight="1" x14ac:dyDescent="0.3">
      <c r="A13" s="4" t="s">
        <v>35</v>
      </c>
      <c r="B13" s="18">
        <v>2428</v>
      </c>
      <c r="C13" s="18">
        <v>9495377</v>
      </c>
      <c r="D13" s="5"/>
      <c r="E13" s="5"/>
    </row>
    <row r="14" spans="1:5" ht="10.199999999999999" customHeight="1" x14ac:dyDescent="0.3">
      <c r="A14" s="8" t="s">
        <v>36</v>
      </c>
      <c r="B14" s="17">
        <v>1132</v>
      </c>
      <c r="C14" s="17">
        <v>3943603</v>
      </c>
      <c r="D14" s="5"/>
      <c r="E14" s="5"/>
    </row>
    <row r="15" spans="1:5" ht="10.199999999999999" customHeight="1" x14ac:dyDescent="0.3">
      <c r="A15" s="4" t="s">
        <v>10</v>
      </c>
      <c r="B15" s="18">
        <v>771</v>
      </c>
      <c r="C15" s="18">
        <v>2570128</v>
      </c>
      <c r="D15" s="5"/>
      <c r="E15" s="5"/>
    </row>
    <row r="16" spans="1:5" ht="10.199999999999999" customHeight="1" x14ac:dyDescent="0.3">
      <c r="A16" s="8" t="s">
        <v>11</v>
      </c>
      <c r="B16" s="17">
        <v>455</v>
      </c>
      <c r="C16" s="17">
        <v>1305428</v>
      </c>
      <c r="D16" s="5"/>
      <c r="E16" s="5"/>
    </row>
    <row r="17" spans="1:5" ht="10.199999999999999" customHeight="1" x14ac:dyDescent="0.3">
      <c r="A17" s="4" t="s">
        <v>12</v>
      </c>
      <c r="B17" s="18">
        <v>594</v>
      </c>
      <c r="C17" s="18">
        <v>1880417</v>
      </c>
      <c r="D17" s="5"/>
      <c r="E17" s="5"/>
    </row>
    <row r="18" spans="1:5" ht="10.199999999999999" customHeight="1" x14ac:dyDescent="0.3">
      <c r="A18" s="8" t="s">
        <v>13</v>
      </c>
      <c r="B18" s="17">
        <v>409</v>
      </c>
      <c r="C18" s="17">
        <v>1148392</v>
      </c>
      <c r="D18" s="5"/>
      <c r="E18" s="5"/>
    </row>
    <row r="19" spans="1:5" ht="10.199999999999999" customHeight="1" x14ac:dyDescent="0.3">
      <c r="A19" s="4" t="s">
        <v>14</v>
      </c>
      <c r="B19" s="18">
        <v>3427</v>
      </c>
      <c r="C19" s="18">
        <v>10578429</v>
      </c>
      <c r="D19" s="5"/>
      <c r="E19" s="5"/>
    </row>
    <row r="20" spans="1:5" ht="10.199999999999999" customHeight="1" x14ac:dyDescent="0.3">
      <c r="A20" s="8" t="s">
        <v>15</v>
      </c>
      <c r="B20" s="17">
        <v>2031</v>
      </c>
      <c r="C20" s="17">
        <v>6636319</v>
      </c>
      <c r="D20" s="5"/>
      <c r="E20" s="5"/>
    </row>
    <row r="21" spans="1:5" ht="10.199999999999999" customHeight="1" x14ac:dyDescent="0.3">
      <c r="A21" s="4" t="s">
        <v>16</v>
      </c>
      <c r="B21" s="18">
        <v>2472</v>
      </c>
      <c r="C21" s="18">
        <v>7452322</v>
      </c>
      <c r="D21" s="5"/>
      <c r="E21" s="5"/>
    </row>
    <row r="22" spans="1:5" ht="10.199999999999999" customHeight="1" x14ac:dyDescent="0.3">
      <c r="A22" s="8" t="s">
        <v>17</v>
      </c>
      <c r="B22" s="17">
        <v>2056</v>
      </c>
      <c r="C22" s="17">
        <v>6423398</v>
      </c>
      <c r="D22" s="5"/>
      <c r="E22" s="5"/>
    </row>
    <row r="23" spans="1:5" ht="10.199999999999999" customHeight="1" x14ac:dyDescent="0.3">
      <c r="A23" s="4" t="s">
        <v>18</v>
      </c>
      <c r="B23" s="18">
        <v>581</v>
      </c>
      <c r="C23" s="18">
        <v>1178779</v>
      </c>
      <c r="D23" s="5"/>
      <c r="E23" s="5"/>
    </row>
    <row r="24" spans="1:5" ht="10.199999999999999" customHeight="1" x14ac:dyDescent="0.3">
      <c r="A24" s="8" t="s">
        <v>19</v>
      </c>
      <c r="B24" s="17">
        <v>3024</v>
      </c>
      <c r="C24" s="17">
        <v>9187985</v>
      </c>
      <c r="D24" s="5"/>
      <c r="E24" s="5"/>
    </row>
    <row r="25" spans="1:5" ht="10.199999999999999" customHeight="1" x14ac:dyDescent="0.3">
      <c r="A25" s="4" t="s">
        <v>20</v>
      </c>
      <c r="B25" s="18">
        <v>2032</v>
      </c>
      <c r="C25" s="18">
        <v>3460163</v>
      </c>
      <c r="D25" s="5"/>
      <c r="E25" s="5"/>
    </row>
    <row r="26" spans="1:5" ht="10.199999999999999" customHeight="1" x14ac:dyDescent="0.3">
      <c r="A26" s="8" t="s">
        <v>1</v>
      </c>
      <c r="B26" s="17">
        <v>685</v>
      </c>
      <c r="C26" s="17">
        <v>3032273</v>
      </c>
      <c r="D26" s="5"/>
      <c r="E26" s="5"/>
    </row>
    <row r="27" spans="1:5" ht="10.199999999999999" customHeight="1" x14ac:dyDescent="0.3">
      <c r="A27" s="4" t="s">
        <v>2</v>
      </c>
      <c r="B27" s="18">
        <v>240</v>
      </c>
      <c r="C27" s="18">
        <v>475825</v>
      </c>
      <c r="D27" s="5"/>
      <c r="E27" s="5"/>
    </row>
    <row r="28" spans="1:5" ht="10.199999999999999" customHeight="1" x14ac:dyDescent="0.3">
      <c r="A28" s="8" t="s">
        <v>3</v>
      </c>
      <c r="B28" s="17">
        <v>913</v>
      </c>
      <c r="C28" s="17">
        <v>4561305</v>
      </c>
      <c r="D28" s="5"/>
      <c r="E28" s="5"/>
    </row>
    <row r="29" spans="1:5" ht="10.199999999999999" customHeight="1" x14ac:dyDescent="0.3">
      <c r="A29" s="1" t="s">
        <v>37</v>
      </c>
      <c r="B29" s="19">
        <v>43489</v>
      </c>
      <c r="C29" s="19">
        <v>128642557</v>
      </c>
      <c r="D29" s="5"/>
      <c r="E29" s="5"/>
    </row>
    <row r="30" spans="1:5" ht="10.199999999999999" customHeight="1" x14ac:dyDescent="0.3">
      <c r="A30" s="7"/>
      <c r="B30" s="7"/>
      <c r="C30" s="7"/>
      <c r="D30" s="5"/>
      <c r="E30" s="5"/>
    </row>
    <row r="31" spans="1:5" ht="10.199999999999999" customHeight="1" x14ac:dyDescent="0.3">
      <c r="A31" s="1" t="s">
        <v>4</v>
      </c>
      <c r="B31" s="11"/>
      <c r="C31" s="11"/>
      <c r="D31" s="5"/>
      <c r="E31" s="5"/>
    </row>
    <row r="32" spans="1:5" ht="10.199999999999999" customHeight="1" x14ac:dyDescent="0.3">
      <c r="A32" s="8" t="s">
        <v>38</v>
      </c>
      <c r="B32" s="17">
        <v>18822</v>
      </c>
      <c r="C32" s="17">
        <v>57914454</v>
      </c>
      <c r="D32" s="5"/>
      <c r="E32" s="5"/>
    </row>
    <row r="33" spans="1:5" ht="10.199999999999999" customHeight="1" x14ac:dyDescent="0.3">
      <c r="A33" s="4" t="s">
        <v>39</v>
      </c>
      <c r="B33" s="18">
        <v>6238</v>
      </c>
      <c r="C33" s="18">
        <v>18945036</v>
      </c>
      <c r="D33" s="5"/>
      <c r="E33" s="5"/>
    </row>
    <row r="34" spans="1:5" ht="10.199999999999999" customHeight="1" x14ac:dyDescent="0.3">
      <c r="A34" s="8" t="s">
        <v>5</v>
      </c>
      <c r="B34" s="17">
        <v>5591</v>
      </c>
      <c r="C34" s="17">
        <v>15953007</v>
      </c>
      <c r="D34" s="5"/>
      <c r="E34" s="5"/>
    </row>
    <row r="35" spans="1:5" ht="10.199999999999999" customHeight="1" x14ac:dyDescent="0.3">
      <c r="A35" s="4" t="s">
        <v>6</v>
      </c>
      <c r="B35" s="18">
        <v>6726</v>
      </c>
      <c r="C35" s="18">
        <v>19639172</v>
      </c>
      <c r="D35" s="5"/>
      <c r="E35" s="5"/>
    </row>
    <row r="36" spans="1:5" ht="10.199999999999999" customHeight="1" x14ac:dyDescent="0.3">
      <c r="A36" s="8" t="s">
        <v>7</v>
      </c>
      <c r="B36" s="17">
        <v>3802</v>
      </c>
      <c r="C36" s="17">
        <v>9743941</v>
      </c>
      <c r="D36" s="5"/>
      <c r="E36" s="5"/>
    </row>
    <row r="37" spans="1:5" ht="10.199999999999999" customHeight="1" x14ac:dyDescent="0.3">
      <c r="A37" s="13" t="s">
        <v>8</v>
      </c>
      <c r="B37" s="20">
        <v>2310</v>
      </c>
      <c r="C37" s="20">
        <v>6446947</v>
      </c>
      <c r="D37" s="5"/>
      <c r="E37" s="5"/>
    </row>
    <row r="38" spans="1:5" ht="10.199999999999999" customHeight="1" x14ac:dyDescent="0.3">
      <c r="B38" s="7"/>
      <c r="C38" s="7"/>
      <c r="D38" s="5"/>
      <c r="E38" s="5"/>
    </row>
    <row r="39" spans="1:5" ht="10.199999999999999" customHeight="1" x14ac:dyDescent="0.3">
      <c r="A39" s="15" t="s">
        <v>9</v>
      </c>
      <c r="B39" s="7"/>
      <c r="C39" s="7"/>
      <c r="D39" s="5"/>
      <c r="E39" s="5"/>
    </row>
    <row r="40" spans="1:5" ht="18" customHeight="1" x14ac:dyDescent="0.3">
      <c r="A40" s="5"/>
      <c r="B40" s="7"/>
      <c r="C40" s="7"/>
      <c r="D40" s="5"/>
      <c r="E40" s="5"/>
    </row>
    <row r="41" spans="1:5" ht="18" customHeight="1" x14ac:dyDescent="0.3">
      <c r="A41" s="5"/>
      <c r="B41" s="7"/>
      <c r="C41" s="7"/>
      <c r="D41" s="5"/>
      <c r="E41" s="5"/>
    </row>
    <row r="42" spans="1:5" ht="18" customHeight="1" x14ac:dyDescent="0.3">
      <c r="A42" s="5"/>
      <c r="B42" s="7"/>
      <c r="C42" s="7"/>
      <c r="D42" s="5"/>
      <c r="E42" s="5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E42"/>
  <sheetViews>
    <sheetView zoomScaleNormal="100" workbookViewId="0">
      <selection activeCell="G24" sqref="G24"/>
    </sheetView>
  </sheetViews>
  <sheetFormatPr baseColWidth="10" defaultColWidth="8.61328125" defaultRowHeight="15" customHeight="1" x14ac:dyDescent="0.3"/>
  <cols>
    <col min="1" max="3" width="17.765625" style="6" customWidth="1"/>
    <col min="4" max="16384" width="8.61328125" style="6"/>
  </cols>
  <sheetData>
    <row r="1" spans="1:5" ht="13.2" customHeight="1" x14ac:dyDescent="0.3">
      <c r="A1" s="9" t="s">
        <v>41</v>
      </c>
      <c r="B1" s="5"/>
      <c r="C1" s="5"/>
      <c r="D1" s="5"/>
      <c r="E1" s="5"/>
    </row>
    <row r="2" spans="1:5" ht="10.199999999999999" customHeight="1" x14ac:dyDescent="0.3">
      <c r="A2" s="2"/>
      <c r="B2" s="16" t="s">
        <v>21</v>
      </c>
      <c r="C2" s="16" t="s">
        <v>22</v>
      </c>
      <c r="D2" s="5"/>
      <c r="E2" s="5"/>
    </row>
    <row r="3" spans="1:5" ht="10.199999999999999" customHeight="1" x14ac:dyDescent="0.3">
      <c r="A3" s="10" t="s">
        <v>25</v>
      </c>
      <c r="B3" s="3" t="s">
        <v>23</v>
      </c>
      <c r="C3" s="3" t="s">
        <v>24</v>
      </c>
      <c r="D3" s="5"/>
      <c r="E3" s="5"/>
    </row>
    <row r="4" spans="1:5" ht="10.199999999999999" customHeight="1" x14ac:dyDescent="0.3">
      <c r="A4" s="8" t="s">
        <v>26</v>
      </c>
      <c r="B4" s="23">
        <v>2844</v>
      </c>
      <c r="C4" s="23">
        <v>10936225</v>
      </c>
      <c r="D4" s="5"/>
      <c r="E4" s="5"/>
    </row>
    <row r="5" spans="1:5" ht="10.199999999999999" customHeight="1" x14ac:dyDescent="0.3">
      <c r="A5" s="4" t="s">
        <v>27</v>
      </c>
      <c r="B5" s="25">
        <v>9873</v>
      </c>
      <c r="C5" s="25">
        <v>32454149</v>
      </c>
      <c r="D5" s="5"/>
      <c r="E5" s="5"/>
    </row>
    <row r="6" spans="1:5" ht="10.199999999999999" customHeight="1" x14ac:dyDescent="0.3">
      <c r="A6" s="8" t="s">
        <v>28</v>
      </c>
      <c r="B6" s="23">
        <v>4255</v>
      </c>
      <c r="C6" s="23">
        <v>15718204</v>
      </c>
      <c r="D6" s="5"/>
      <c r="E6" s="5"/>
    </row>
    <row r="7" spans="1:5" ht="10.199999999999999" customHeight="1" x14ac:dyDescent="0.3">
      <c r="A7" s="4" t="s">
        <v>29</v>
      </c>
      <c r="B7" s="25">
        <v>432</v>
      </c>
      <c r="C7" s="25">
        <v>847000</v>
      </c>
      <c r="D7" s="5"/>
      <c r="E7" s="5"/>
    </row>
    <row r="8" spans="1:5" ht="10.199999999999999" customHeight="1" x14ac:dyDescent="0.3">
      <c r="A8" s="8" t="s">
        <v>30</v>
      </c>
      <c r="B8" s="23">
        <v>1400</v>
      </c>
      <c r="C8" s="23">
        <v>4162998</v>
      </c>
      <c r="D8" s="5"/>
      <c r="E8" s="5"/>
    </row>
    <row r="9" spans="1:5" ht="10.199999999999999" customHeight="1" x14ac:dyDescent="0.3">
      <c r="A9" s="4" t="s">
        <v>31</v>
      </c>
      <c r="B9" s="25">
        <v>540</v>
      </c>
      <c r="C9" s="25">
        <v>1301404</v>
      </c>
      <c r="D9" s="5"/>
      <c r="E9" s="5"/>
    </row>
    <row r="10" spans="1:5" ht="10.199999999999999" customHeight="1" x14ac:dyDescent="0.3">
      <c r="A10" s="8" t="s">
        <v>32</v>
      </c>
      <c r="B10" s="23">
        <v>406</v>
      </c>
      <c r="C10" s="23">
        <v>1091635</v>
      </c>
      <c r="D10" s="5"/>
      <c r="E10" s="5"/>
    </row>
    <row r="11" spans="1:5" ht="10.199999999999999" customHeight="1" x14ac:dyDescent="0.3">
      <c r="A11" s="4" t="s">
        <v>33</v>
      </c>
      <c r="B11" s="25">
        <v>335</v>
      </c>
      <c r="C11" s="25">
        <v>1141576</v>
      </c>
      <c r="D11" s="5"/>
      <c r="E11" s="5"/>
    </row>
    <row r="12" spans="1:5" ht="10.199999999999999" customHeight="1" x14ac:dyDescent="0.3">
      <c r="A12" s="8" t="s">
        <v>34</v>
      </c>
      <c r="B12" s="23">
        <v>483</v>
      </c>
      <c r="C12" s="23">
        <v>1962932</v>
      </c>
      <c r="D12" s="5"/>
      <c r="E12" s="5"/>
    </row>
    <row r="13" spans="1:5" ht="10.199999999999999" customHeight="1" x14ac:dyDescent="0.3">
      <c r="A13" s="4" t="s">
        <v>35</v>
      </c>
      <c r="B13" s="25">
        <v>2484</v>
      </c>
      <c r="C13" s="25">
        <v>12150551</v>
      </c>
      <c r="D13" s="5"/>
      <c r="E13" s="5"/>
    </row>
    <row r="14" spans="1:5" ht="10.199999999999999" customHeight="1" x14ac:dyDescent="0.3">
      <c r="A14" s="8" t="s">
        <v>36</v>
      </c>
      <c r="B14" s="23">
        <v>1152</v>
      </c>
      <c r="C14" s="23">
        <v>4917726</v>
      </c>
      <c r="D14" s="5"/>
      <c r="E14" s="5"/>
    </row>
    <row r="15" spans="1:5" ht="10.199999999999999" customHeight="1" x14ac:dyDescent="0.3">
      <c r="A15" s="4" t="s">
        <v>10</v>
      </c>
      <c r="B15" s="25">
        <v>783</v>
      </c>
      <c r="C15" s="25">
        <v>3213434</v>
      </c>
      <c r="D15" s="5"/>
      <c r="E15" s="5"/>
    </row>
    <row r="16" spans="1:5" ht="10.199999999999999" customHeight="1" x14ac:dyDescent="0.3">
      <c r="A16" s="8" t="s">
        <v>11</v>
      </c>
      <c r="B16" s="23">
        <v>464</v>
      </c>
      <c r="C16" s="23">
        <v>1671993</v>
      </c>
      <c r="D16" s="5"/>
      <c r="E16" s="5"/>
    </row>
    <row r="17" spans="1:5" ht="10.199999999999999" customHeight="1" x14ac:dyDescent="0.3">
      <c r="A17" s="4" t="s">
        <v>12</v>
      </c>
      <c r="B17" s="25">
        <v>608</v>
      </c>
      <c r="C17" s="25">
        <v>2365858</v>
      </c>
      <c r="D17" s="5"/>
      <c r="E17" s="5"/>
    </row>
    <row r="18" spans="1:5" ht="10.199999999999999" customHeight="1" x14ac:dyDescent="0.3">
      <c r="A18" s="8" t="s">
        <v>13</v>
      </c>
      <c r="B18" s="23">
        <v>420</v>
      </c>
      <c r="C18" s="23">
        <v>1453860</v>
      </c>
      <c r="D18" s="5"/>
      <c r="E18" s="5"/>
    </row>
    <row r="19" spans="1:5" ht="10.199999999999999" customHeight="1" x14ac:dyDescent="0.3">
      <c r="A19" s="4" t="s">
        <v>14</v>
      </c>
      <c r="B19" s="25">
        <v>3468</v>
      </c>
      <c r="C19" s="25">
        <v>13310857</v>
      </c>
      <c r="D19" s="5"/>
      <c r="E19" s="5"/>
    </row>
    <row r="20" spans="1:5" ht="10.199999999999999" customHeight="1" x14ac:dyDescent="0.3">
      <c r="A20" s="8" t="s">
        <v>15</v>
      </c>
      <c r="B20" s="23">
        <v>2069</v>
      </c>
      <c r="C20" s="23">
        <v>8339629</v>
      </c>
      <c r="D20" s="5"/>
      <c r="E20" s="5"/>
    </row>
    <row r="21" spans="1:5" ht="10.199999999999999" customHeight="1" x14ac:dyDescent="0.3">
      <c r="A21" s="4" t="s">
        <v>16</v>
      </c>
      <c r="B21" s="25">
        <v>2518</v>
      </c>
      <c r="C21" s="25">
        <v>9442471</v>
      </c>
      <c r="D21" s="5"/>
      <c r="E21" s="5"/>
    </row>
    <row r="22" spans="1:5" ht="10.199999999999999" customHeight="1" x14ac:dyDescent="0.3">
      <c r="A22" s="8" t="s">
        <v>17</v>
      </c>
      <c r="B22" s="23">
        <v>2105</v>
      </c>
      <c r="C22" s="23">
        <v>8060832</v>
      </c>
      <c r="D22" s="5"/>
      <c r="E22" s="5"/>
    </row>
    <row r="23" spans="1:5" ht="10.199999999999999" customHeight="1" x14ac:dyDescent="0.3">
      <c r="A23" s="4" t="s">
        <v>18</v>
      </c>
      <c r="B23" s="25">
        <v>599</v>
      </c>
      <c r="C23" s="25">
        <v>1528095</v>
      </c>
      <c r="D23" s="5"/>
      <c r="E23" s="5"/>
    </row>
    <row r="24" spans="1:5" ht="10.199999999999999" customHeight="1" x14ac:dyDescent="0.3">
      <c r="A24" s="8" t="s">
        <v>19</v>
      </c>
      <c r="B24" s="23">
        <v>3099</v>
      </c>
      <c r="C24" s="23">
        <v>11840887</v>
      </c>
      <c r="D24" s="5"/>
      <c r="E24" s="5"/>
    </row>
    <row r="25" spans="1:5" ht="10.199999999999999" customHeight="1" x14ac:dyDescent="0.3">
      <c r="A25" s="4" t="s">
        <v>20</v>
      </c>
      <c r="B25" s="25">
        <v>2097</v>
      </c>
      <c r="C25" s="25">
        <v>4150208</v>
      </c>
      <c r="D25" s="5"/>
      <c r="E25" s="5"/>
    </row>
    <row r="26" spans="1:5" ht="10.199999999999999" customHeight="1" x14ac:dyDescent="0.3">
      <c r="A26" s="8" t="s">
        <v>1</v>
      </c>
      <c r="B26" s="23">
        <v>699</v>
      </c>
      <c r="C26" s="23">
        <v>3814169</v>
      </c>
      <c r="D26" s="5"/>
      <c r="E26" s="5"/>
    </row>
    <row r="27" spans="1:5" ht="10.199999999999999" customHeight="1" x14ac:dyDescent="0.3">
      <c r="A27" s="4" t="s">
        <v>2</v>
      </c>
      <c r="B27" s="25">
        <v>246</v>
      </c>
      <c r="C27" s="25">
        <v>648866</v>
      </c>
      <c r="D27" s="5"/>
      <c r="E27" s="5"/>
    </row>
    <row r="28" spans="1:5" ht="10.199999999999999" customHeight="1" x14ac:dyDescent="0.3">
      <c r="A28" s="8" t="s">
        <v>3</v>
      </c>
      <c r="B28" s="23">
        <v>922</v>
      </c>
      <c r="C28" s="23">
        <v>5689243</v>
      </c>
      <c r="D28" s="5"/>
      <c r="E28" s="5"/>
    </row>
    <row r="29" spans="1:5" ht="10.199999999999999" customHeight="1" x14ac:dyDescent="0.3">
      <c r="A29" s="1" t="s">
        <v>37</v>
      </c>
      <c r="B29" s="24">
        <v>44301</v>
      </c>
      <c r="C29" s="24">
        <v>162214801</v>
      </c>
      <c r="D29" s="5"/>
      <c r="E29" s="5"/>
    </row>
    <row r="30" spans="1:5" ht="10.199999999999999" customHeight="1" x14ac:dyDescent="0.3">
      <c r="A30" s="7"/>
      <c r="B30" s="21"/>
      <c r="C30" s="21"/>
      <c r="D30" s="5"/>
      <c r="E30" s="5"/>
    </row>
    <row r="31" spans="1:5" ht="10.199999999999999" customHeight="1" x14ac:dyDescent="0.3">
      <c r="A31" s="1" t="s">
        <v>4</v>
      </c>
      <c r="B31" s="22"/>
      <c r="C31" s="22"/>
      <c r="D31" s="5"/>
      <c r="E31" s="5"/>
    </row>
    <row r="32" spans="1:5" ht="10.199999999999999" customHeight="1" x14ac:dyDescent="0.3">
      <c r="A32" s="8" t="s">
        <v>38</v>
      </c>
      <c r="B32" s="23">
        <v>19177</v>
      </c>
      <c r="C32" s="23">
        <v>73195860</v>
      </c>
      <c r="D32" s="5"/>
      <c r="E32" s="5"/>
    </row>
    <row r="33" spans="1:5" ht="10.199999999999999" customHeight="1" x14ac:dyDescent="0.3">
      <c r="A33" s="4" t="s">
        <v>39</v>
      </c>
      <c r="B33" s="25">
        <v>6369</v>
      </c>
      <c r="C33" s="25">
        <v>24018464</v>
      </c>
      <c r="D33" s="5"/>
      <c r="E33" s="5"/>
    </row>
    <row r="34" spans="1:5" ht="10.199999999999999" customHeight="1" x14ac:dyDescent="0.3">
      <c r="A34" s="8" t="s">
        <v>5</v>
      </c>
      <c r="B34" s="23">
        <v>5704</v>
      </c>
      <c r="C34" s="23">
        <v>20146893</v>
      </c>
      <c r="D34" s="5"/>
      <c r="E34" s="5"/>
    </row>
    <row r="35" spans="1:5" ht="10.199999999999999" customHeight="1" x14ac:dyDescent="0.3">
      <c r="A35" s="4" t="s">
        <v>43</v>
      </c>
      <c r="B35" s="25">
        <v>6828</v>
      </c>
      <c r="C35" s="25">
        <v>24614354</v>
      </c>
      <c r="D35" s="5"/>
      <c r="E35" s="5"/>
    </row>
    <row r="36" spans="1:5" ht="10.199999999999999" customHeight="1" x14ac:dyDescent="0.3">
      <c r="A36" s="8" t="s">
        <v>7</v>
      </c>
      <c r="B36" s="23">
        <v>3913</v>
      </c>
      <c r="C36" s="23">
        <v>12370283</v>
      </c>
      <c r="D36" s="5"/>
      <c r="E36" s="5"/>
    </row>
    <row r="37" spans="1:5" ht="10.199999999999999" customHeight="1" x14ac:dyDescent="0.3">
      <c r="A37" s="13" t="s">
        <v>8</v>
      </c>
      <c r="B37" s="26">
        <v>2310</v>
      </c>
      <c r="C37" s="26">
        <v>7868947</v>
      </c>
      <c r="D37" s="5"/>
      <c r="E37" s="5"/>
    </row>
    <row r="38" spans="1:5" ht="10.199999999999999" customHeight="1" x14ac:dyDescent="0.3">
      <c r="B38" s="7"/>
      <c r="C38" s="7"/>
      <c r="D38" s="5"/>
      <c r="E38" s="5"/>
    </row>
    <row r="39" spans="1:5" ht="10.199999999999999" customHeight="1" x14ac:dyDescent="0.3">
      <c r="A39" s="15" t="s">
        <v>9</v>
      </c>
      <c r="B39" s="7"/>
      <c r="C39" s="7"/>
      <c r="D39" s="5"/>
      <c r="E39" s="5"/>
    </row>
    <row r="40" spans="1:5" ht="18" customHeight="1" x14ac:dyDescent="0.3">
      <c r="A40" s="5"/>
      <c r="B40" s="7"/>
      <c r="C40" s="7"/>
      <c r="D40" s="5"/>
      <c r="E40" s="5"/>
    </row>
    <row r="41" spans="1:5" ht="18" customHeight="1" x14ac:dyDescent="0.3">
      <c r="A41" s="5"/>
      <c r="B41" s="7"/>
      <c r="C41" s="7"/>
      <c r="D41" s="5"/>
      <c r="E41" s="5"/>
    </row>
    <row r="42" spans="1:5" ht="18" customHeight="1" x14ac:dyDescent="0.3">
      <c r="A42" s="5"/>
      <c r="B42" s="7"/>
      <c r="C42" s="7"/>
      <c r="D42" s="5"/>
      <c r="E42" s="5"/>
    </row>
  </sheetData>
  <pageMargins left="0.75" right="0.75" top="1" bottom="1" header="0.5" footer="0.5"/>
  <pageSetup paperSize="0" orientation="portrait" horizontalDpi="4294967292" verticalDpi="4294967292"/>
  <headerFooter>
    <oddFooter>&amp;L&amp;"Helvetica,Regular"&amp;12&amp;I000000	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E42"/>
  <sheetViews>
    <sheetView topLeftCell="A2" zoomScale="120" zoomScaleNormal="120" workbookViewId="0">
      <selection activeCell="G29" sqref="G29"/>
    </sheetView>
  </sheetViews>
  <sheetFormatPr baseColWidth="10" defaultColWidth="8.61328125" defaultRowHeight="15" customHeight="1" x14ac:dyDescent="0.3"/>
  <cols>
    <col min="1" max="3" width="17.765625" style="6" customWidth="1"/>
    <col min="4" max="16384" width="8.61328125" style="6"/>
  </cols>
  <sheetData>
    <row r="1" spans="1:5" ht="13.2" customHeight="1" x14ac:dyDescent="0.3">
      <c r="A1" s="9" t="s">
        <v>40</v>
      </c>
      <c r="B1" s="5"/>
      <c r="C1" s="5"/>
      <c r="D1" s="5"/>
      <c r="E1" s="5"/>
    </row>
    <row r="2" spans="1:5" ht="10.199999999999999" customHeight="1" x14ac:dyDescent="0.3">
      <c r="A2" s="2"/>
      <c r="B2" s="16" t="s">
        <v>21</v>
      </c>
      <c r="C2" s="16" t="s">
        <v>22</v>
      </c>
      <c r="D2" s="5"/>
      <c r="E2" s="5"/>
    </row>
    <row r="3" spans="1:5" ht="10.199999999999999" customHeight="1" x14ac:dyDescent="0.3">
      <c r="A3" s="10" t="s">
        <v>25</v>
      </c>
      <c r="B3" s="3" t="s">
        <v>23</v>
      </c>
      <c r="C3" s="3" t="s">
        <v>24</v>
      </c>
      <c r="D3" s="5"/>
      <c r="E3" s="5"/>
    </row>
    <row r="4" spans="1:5" ht="10.199999999999999" customHeight="1" x14ac:dyDescent="0.3">
      <c r="A4" s="8" t="s">
        <v>26</v>
      </c>
      <c r="B4" s="17">
        <v>2937</v>
      </c>
      <c r="C4" s="17">
        <v>12072393</v>
      </c>
      <c r="D4" s="5"/>
      <c r="E4" s="5"/>
    </row>
    <row r="5" spans="1:5" ht="10.199999999999999" customHeight="1" x14ac:dyDescent="0.3">
      <c r="A5" s="4" t="s">
        <v>27</v>
      </c>
      <c r="B5" s="18">
        <v>10084</v>
      </c>
      <c r="C5" s="18">
        <v>35454039</v>
      </c>
      <c r="D5" s="5"/>
      <c r="E5" s="5"/>
    </row>
    <row r="6" spans="1:5" ht="10.199999999999999" customHeight="1" x14ac:dyDescent="0.3">
      <c r="A6" s="8" t="s">
        <v>28</v>
      </c>
      <c r="B6" s="17">
        <v>4309</v>
      </c>
      <c r="C6" s="17">
        <v>17112396</v>
      </c>
      <c r="D6" s="5"/>
      <c r="E6" s="5"/>
    </row>
    <row r="7" spans="1:5" ht="10.199999999999999" customHeight="1" x14ac:dyDescent="0.3">
      <c r="A7" s="4" t="s">
        <v>29</v>
      </c>
      <c r="B7" s="18">
        <v>440</v>
      </c>
      <c r="C7" s="18">
        <v>929257</v>
      </c>
      <c r="D7" s="5"/>
      <c r="E7" s="5"/>
    </row>
    <row r="8" spans="1:5" ht="10.199999999999999" customHeight="1" x14ac:dyDescent="0.3">
      <c r="A8" s="8" t="s">
        <v>30</v>
      </c>
      <c r="B8" s="17">
        <v>1428</v>
      </c>
      <c r="C8" s="17">
        <v>4553150</v>
      </c>
      <c r="D8" s="5"/>
      <c r="E8" s="5"/>
    </row>
    <row r="9" spans="1:5" ht="10.199999999999999" customHeight="1" x14ac:dyDescent="0.3">
      <c r="A9" s="4" t="s">
        <v>31</v>
      </c>
      <c r="B9" s="18">
        <v>549</v>
      </c>
      <c r="C9" s="18">
        <v>1408121</v>
      </c>
      <c r="D9" s="5"/>
      <c r="E9" s="5"/>
    </row>
    <row r="10" spans="1:5" ht="10.199999999999999" customHeight="1" x14ac:dyDescent="0.3">
      <c r="A10" s="8" t="s">
        <v>32</v>
      </c>
      <c r="B10" s="17">
        <v>418</v>
      </c>
      <c r="C10" s="17">
        <v>1196693</v>
      </c>
      <c r="D10" s="5"/>
      <c r="E10" s="5"/>
    </row>
    <row r="11" spans="1:5" ht="10.199999999999999" customHeight="1" x14ac:dyDescent="0.3">
      <c r="A11" s="4" t="s">
        <v>33</v>
      </c>
      <c r="B11" s="18">
        <v>339</v>
      </c>
      <c r="C11" s="18">
        <v>1242435</v>
      </c>
      <c r="D11" s="5"/>
      <c r="E11" s="5"/>
    </row>
    <row r="12" spans="1:5" ht="10.199999999999999" customHeight="1" x14ac:dyDescent="0.3">
      <c r="A12" s="8" t="s">
        <v>34</v>
      </c>
      <c r="B12" s="17">
        <v>483</v>
      </c>
      <c r="C12" s="17">
        <v>2121812</v>
      </c>
      <c r="D12" s="5"/>
      <c r="E12" s="5"/>
    </row>
    <row r="13" spans="1:5" ht="10.199999999999999" customHeight="1" x14ac:dyDescent="0.3">
      <c r="A13" s="4" t="s">
        <v>35</v>
      </c>
      <c r="B13" s="18">
        <v>2526</v>
      </c>
      <c r="C13" s="18">
        <v>13314165</v>
      </c>
      <c r="D13" s="5"/>
      <c r="E13" s="5"/>
    </row>
    <row r="14" spans="1:5" ht="10.199999999999999" customHeight="1" x14ac:dyDescent="0.3">
      <c r="A14" s="8" t="s">
        <v>36</v>
      </c>
      <c r="B14" s="17">
        <v>1174</v>
      </c>
      <c r="C14" s="17">
        <v>5424557</v>
      </c>
      <c r="D14" s="5"/>
      <c r="E14" s="5"/>
    </row>
    <row r="15" spans="1:5" ht="10.199999999999999" customHeight="1" x14ac:dyDescent="0.3">
      <c r="A15" s="4" t="s">
        <v>10</v>
      </c>
      <c r="B15" s="18">
        <v>800</v>
      </c>
      <c r="C15" s="18">
        <v>3510019</v>
      </c>
      <c r="D15" s="5"/>
      <c r="E15" s="5"/>
    </row>
    <row r="16" spans="1:5" ht="10.199999999999999" customHeight="1" x14ac:dyDescent="0.3">
      <c r="A16" s="8" t="s">
        <v>11</v>
      </c>
      <c r="B16" s="17">
        <v>479</v>
      </c>
      <c r="C16" s="17">
        <v>1838828</v>
      </c>
      <c r="D16" s="5"/>
      <c r="E16" s="5"/>
    </row>
    <row r="17" spans="1:5" ht="10.199999999999999" customHeight="1" x14ac:dyDescent="0.3">
      <c r="A17" s="4" t="s">
        <v>12</v>
      </c>
      <c r="B17" s="18">
        <v>612</v>
      </c>
      <c r="C17" s="18">
        <v>2555007</v>
      </c>
      <c r="D17" s="5"/>
      <c r="E17" s="5"/>
    </row>
    <row r="18" spans="1:5" ht="10.199999999999999" customHeight="1" x14ac:dyDescent="0.3">
      <c r="A18" s="8" t="s">
        <v>13</v>
      </c>
      <c r="B18" s="17">
        <v>430</v>
      </c>
      <c r="C18" s="17">
        <v>1579941</v>
      </c>
      <c r="D18" s="5"/>
      <c r="E18" s="5"/>
    </row>
    <row r="19" spans="1:5" ht="10.199999999999999" customHeight="1" x14ac:dyDescent="0.3">
      <c r="A19" s="4" t="s">
        <v>14</v>
      </c>
      <c r="B19" s="18">
        <v>3525</v>
      </c>
      <c r="C19" s="18">
        <v>14482365</v>
      </c>
      <c r="D19" s="5"/>
      <c r="E19" s="5"/>
    </row>
    <row r="20" spans="1:5" ht="10.199999999999999" customHeight="1" x14ac:dyDescent="0.3">
      <c r="A20" s="8" t="s">
        <v>15</v>
      </c>
      <c r="B20" s="17">
        <v>2115</v>
      </c>
      <c r="C20" s="17">
        <v>9069239</v>
      </c>
      <c r="D20" s="5"/>
      <c r="E20" s="5"/>
    </row>
    <row r="21" spans="1:5" ht="10.199999999999999" customHeight="1" x14ac:dyDescent="0.3">
      <c r="A21" s="4" t="s">
        <v>16</v>
      </c>
      <c r="B21" s="18">
        <v>2568</v>
      </c>
      <c r="C21" s="18">
        <v>10486424</v>
      </c>
      <c r="D21" s="5"/>
      <c r="E21" s="5"/>
    </row>
    <row r="22" spans="1:5" ht="10.199999999999999" customHeight="1" x14ac:dyDescent="0.3">
      <c r="A22" s="8" t="s">
        <v>17</v>
      </c>
      <c r="B22" s="17">
        <v>2137</v>
      </c>
      <c r="C22" s="17">
        <v>8981619</v>
      </c>
      <c r="D22" s="5"/>
      <c r="E22" s="5"/>
    </row>
    <row r="23" spans="1:5" ht="10.199999999999999" customHeight="1" x14ac:dyDescent="0.3">
      <c r="A23" s="4" t="s">
        <v>18</v>
      </c>
      <c r="B23" s="18">
        <v>617</v>
      </c>
      <c r="C23" s="18">
        <v>1665479</v>
      </c>
      <c r="D23" s="5"/>
      <c r="E23" s="5"/>
    </row>
    <row r="24" spans="1:5" ht="10.199999999999999" customHeight="1" x14ac:dyDescent="0.3">
      <c r="A24" s="8" t="s">
        <v>19</v>
      </c>
      <c r="B24" s="17">
        <v>3172</v>
      </c>
      <c r="C24" s="17">
        <v>13138512</v>
      </c>
      <c r="D24" s="5"/>
      <c r="E24" s="5"/>
    </row>
    <row r="25" spans="1:5" ht="10.199999999999999" customHeight="1" x14ac:dyDescent="0.3">
      <c r="A25" s="4" t="s">
        <v>20</v>
      </c>
      <c r="B25" s="18">
        <v>2175</v>
      </c>
      <c r="C25" s="18">
        <v>4602045</v>
      </c>
      <c r="D25" s="5"/>
      <c r="E25" s="5"/>
    </row>
    <row r="26" spans="1:5" ht="10.199999999999999" customHeight="1" x14ac:dyDescent="0.3">
      <c r="A26" s="8" t="s">
        <v>1</v>
      </c>
      <c r="B26" s="17">
        <v>711</v>
      </c>
      <c r="C26" s="17">
        <v>4263908</v>
      </c>
      <c r="D26" s="5"/>
      <c r="E26" s="5"/>
    </row>
    <row r="27" spans="1:5" ht="10.199999999999999" customHeight="1" x14ac:dyDescent="0.3">
      <c r="A27" s="4" t="s">
        <v>2</v>
      </c>
      <c r="B27" s="18">
        <v>249</v>
      </c>
      <c r="C27" s="18">
        <v>735100</v>
      </c>
      <c r="D27" s="5"/>
      <c r="E27" s="5"/>
    </row>
    <row r="28" spans="1:5" ht="10.199999999999999" customHeight="1" x14ac:dyDescent="0.3">
      <c r="A28" s="8" t="s">
        <v>3</v>
      </c>
      <c r="B28" s="17">
        <v>938</v>
      </c>
      <c r="C28" s="17">
        <v>6190900</v>
      </c>
      <c r="D28" s="5"/>
      <c r="E28" s="5"/>
    </row>
    <row r="29" spans="1:5" ht="10.199999999999999" customHeight="1" x14ac:dyDescent="0.3">
      <c r="A29" s="1" t="s">
        <v>37</v>
      </c>
      <c r="B29" s="19">
        <v>45215</v>
      </c>
      <c r="C29" s="19">
        <v>177928403</v>
      </c>
      <c r="D29" s="5"/>
      <c r="E29" s="5"/>
    </row>
    <row r="30" spans="1:5" ht="10.199999999999999" customHeight="1" x14ac:dyDescent="0.3">
      <c r="A30" s="7"/>
      <c r="B30" s="7"/>
      <c r="C30" s="7"/>
      <c r="D30" s="5"/>
      <c r="E30" s="5"/>
    </row>
    <row r="31" spans="1:5" ht="10.199999999999999" customHeight="1" x14ac:dyDescent="0.3">
      <c r="A31" s="1" t="s">
        <v>4</v>
      </c>
      <c r="B31" s="11"/>
      <c r="C31" s="11"/>
      <c r="D31" s="5"/>
      <c r="E31" s="5"/>
    </row>
    <row r="32" spans="1:5" ht="10.199999999999999" customHeight="1" x14ac:dyDescent="0.3">
      <c r="A32" s="8" t="s">
        <v>38</v>
      </c>
      <c r="B32" s="17">
        <v>19581</v>
      </c>
      <c r="C32" s="17">
        <v>80898611</v>
      </c>
      <c r="D32" s="5"/>
      <c r="E32" s="5"/>
    </row>
    <row r="33" spans="1:5" ht="10.199999999999999" customHeight="1" x14ac:dyDescent="0.3">
      <c r="A33" s="4" t="s">
        <v>39</v>
      </c>
      <c r="B33" s="18">
        <v>6530</v>
      </c>
      <c r="C33" s="18">
        <v>26262774</v>
      </c>
      <c r="D33" s="5"/>
      <c r="E33" s="5"/>
    </row>
    <row r="34" spans="1:5" ht="10.199999999999999" customHeight="1" x14ac:dyDescent="0.3">
      <c r="A34" s="8" t="s">
        <v>5</v>
      </c>
      <c r="B34" s="17">
        <v>5823</v>
      </c>
      <c r="C34" s="17">
        <v>21983552</v>
      </c>
      <c r="D34" s="5"/>
      <c r="E34" s="5"/>
    </row>
    <row r="35" spans="1:5" ht="10.199999999999999" customHeight="1" x14ac:dyDescent="0.3">
      <c r="A35" s="4" t="s">
        <v>6</v>
      </c>
      <c r="B35" s="18">
        <v>6934</v>
      </c>
      <c r="C35" s="18">
        <v>26751112</v>
      </c>
      <c r="D35" s="5"/>
      <c r="E35" s="5"/>
    </row>
    <row r="36" spans="1:5" ht="10.199999999999999" customHeight="1" x14ac:dyDescent="0.3">
      <c r="A36" s="8" t="s">
        <v>7</v>
      </c>
      <c r="B36" s="17">
        <v>3990</v>
      </c>
      <c r="C36" s="17">
        <v>13479414</v>
      </c>
      <c r="D36" s="5"/>
      <c r="E36" s="5"/>
    </row>
    <row r="37" spans="1:5" ht="10.199999999999999" customHeight="1" x14ac:dyDescent="0.3">
      <c r="A37" s="13" t="s">
        <v>8</v>
      </c>
      <c r="B37" s="20">
        <v>2357</v>
      </c>
      <c r="C37" s="20">
        <v>8552939</v>
      </c>
      <c r="D37" s="5"/>
      <c r="E37" s="5"/>
    </row>
    <row r="38" spans="1:5" ht="10.199999999999999" customHeight="1" x14ac:dyDescent="0.3">
      <c r="B38" s="7"/>
      <c r="C38" s="7"/>
      <c r="D38" s="5"/>
      <c r="E38" s="5"/>
    </row>
    <row r="39" spans="1:5" ht="10.199999999999999" customHeight="1" x14ac:dyDescent="0.3">
      <c r="A39" s="15" t="s">
        <v>9</v>
      </c>
      <c r="B39" s="7"/>
      <c r="C39" s="7"/>
      <c r="D39" s="5"/>
      <c r="E39" s="5"/>
    </row>
    <row r="40" spans="1:5" ht="18" customHeight="1" x14ac:dyDescent="0.3">
      <c r="A40" s="5"/>
      <c r="B40" s="7"/>
      <c r="C40" s="7"/>
      <c r="D40" s="5"/>
      <c r="E40" s="5"/>
    </row>
    <row r="41" spans="1:5" ht="18" customHeight="1" x14ac:dyDescent="0.3">
      <c r="A41" s="5"/>
      <c r="B41" s="7"/>
      <c r="C41" s="7"/>
      <c r="D41" s="5"/>
      <c r="E41" s="5"/>
    </row>
    <row r="42" spans="1:5" ht="18" customHeight="1" x14ac:dyDescent="0.3">
      <c r="A42" s="5"/>
      <c r="B42" s="7"/>
      <c r="C42" s="7"/>
      <c r="D42" s="5"/>
      <c r="E42" s="5"/>
    </row>
  </sheetData>
  <pageMargins left="0.75" right="0.75" top="1" bottom="1" header="0.5" footer="0.5"/>
  <pageSetup paperSize="0" orientation="portrait" horizontalDpi="4294967292" verticalDpi="4294967292"/>
  <headerFooter>
    <oddFooter>&amp;L&amp;"Helvetica,Regular"&amp;12&amp;I000000	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E42"/>
  <sheetViews>
    <sheetView zoomScale="120" zoomScaleNormal="120" workbookViewId="0">
      <selection activeCell="B4" sqref="B4"/>
    </sheetView>
  </sheetViews>
  <sheetFormatPr baseColWidth="10" defaultColWidth="8.61328125" defaultRowHeight="15" customHeight="1" x14ac:dyDescent="0.3"/>
  <cols>
    <col min="1" max="3" width="17.69140625" style="6" customWidth="1"/>
    <col min="4" max="16384" width="8.61328125" style="6"/>
  </cols>
  <sheetData>
    <row r="1" spans="1:5" ht="12.9" customHeight="1" x14ac:dyDescent="0.3">
      <c r="A1" s="9" t="s">
        <v>0</v>
      </c>
      <c r="B1" s="5"/>
      <c r="C1" s="5"/>
      <c r="D1" s="5"/>
      <c r="E1" s="5"/>
    </row>
    <row r="2" spans="1:5" ht="9.9" customHeight="1" x14ac:dyDescent="0.3">
      <c r="A2" s="2"/>
      <c r="B2" s="16" t="s">
        <v>21</v>
      </c>
      <c r="C2" s="16" t="s">
        <v>22</v>
      </c>
      <c r="D2" s="5"/>
      <c r="E2" s="5"/>
    </row>
    <row r="3" spans="1:5" ht="9.9" customHeight="1" x14ac:dyDescent="0.3">
      <c r="A3" s="10" t="s">
        <v>25</v>
      </c>
      <c r="B3" s="3" t="s">
        <v>23</v>
      </c>
      <c r="C3" s="3" t="s">
        <v>24</v>
      </c>
      <c r="D3" s="5"/>
      <c r="E3" s="5"/>
    </row>
    <row r="4" spans="1:5" ht="9.9" customHeight="1" x14ac:dyDescent="0.3">
      <c r="A4" s="8" t="s">
        <v>26</v>
      </c>
      <c r="B4" s="7">
        <v>3008</v>
      </c>
      <c r="C4" s="7">
        <v>20908986.199999999</v>
      </c>
      <c r="D4" s="5"/>
      <c r="E4" s="5"/>
    </row>
    <row r="5" spans="1:5" ht="9.9" customHeight="1" x14ac:dyDescent="0.3">
      <c r="A5" s="8" t="s">
        <v>27</v>
      </c>
      <c r="B5" s="7">
        <v>10289</v>
      </c>
      <c r="C5" s="7">
        <v>61079606.75</v>
      </c>
      <c r="D5" s="5"/>
      <c r="E5" s="5"/>
    </row>
    <row r="6" spans="1:5" ht="9.9" customHeight="1" x14ac:dyDescent="0.3">
      <c r="A6" s="8" t="s">
        <v>28</v>
      </c>
      <c r="B6" s="7">
        <v>4368</v>
      </c>
      <c r="C6" s="7">
        <v>29347131.350000001</v>
      </c>
      <c r="D6" s="5"/>
      <c r="E6" s="5"/>
    </row>
    <row r="7" spans="1:5" ht="9.9" customHeight="1" x14ac:dyDescent="0.3">
      <c r="A7" s="8" t="s">
        <v>29</v>
      </c>
      <c r="B7" s="7">
        <v>448</v>
      </c>
      <c r="C7" s="7">
        <v>1594445.05</v>
      </c>
      <c r="D7" s="5"/>
      <c r="E7" s="5"/>
    </row>
    <row r="8" spans="1:5" ht="9.9" customHeight="1" x14ac:dyDescent="0.3">
      <c r="A8" s="8" t="s">
        <v>30</v>
      </c>
      <c r="B8" s="7">
        <v>1453</v>
      </c>
      <c r="C8" s="7">
        <v>7859393.7000000002</v>
      </c>
      <c r="D8" s="5"/>
      <c r="E8" s="5"/>
    </row>
    <row r="9" spans="1:5" ht="9.9" customHeight="1" x14ac:dyDescent="0.3">
      <c r="A9" s="8" t="s">
        <v>31</v>
      </c>
      <c r="B9" s="7">
        <v>560</v>
      </c>
      <c r="C9" s="7">
        <v>2416136.85</v>
      </c>
      <c r="D9" s="5"/>
      <c r="E9" s="5"/>
    </row>
    <row r="10" spans="1:5" ht="9.9" customHeight="1" x14ac:dyDescent="0.3">
      <c r="A10" s="8" t="s">
        <v>32</v>
      </c>
      <c r="B10" s="7">
        <v>422</v>
      </c>
      <c r="C10" s="7">
        <v>2049271.1</v>
      </c>
      <c r="D10" s="5"/>
      <c r="E10" s="5"/>
    </row>
    <row r="11" spans="1:5" ht="9.9" customHeight="1" x14ac:dyDescent="0.3">
      <c r="A11" s="8" t="s">
        <v>33</v>
      </c>
      <c r="B11" s="7">
        <v>344</v>
      </c>
      <c r="C11" s="7">
        <v>2163509.5</v>
      </c>
      <c r="D11" s="5"/>
      <c r="E11" s="5"/>
    </row>
    <row r="12" spans="1:5" ht="9.9" customHeight="1" x14ac:dyDescent="0.3">
      <c r="A12" s="8" t="s">
        <v>34</v>
      </c>
      <c r="B12" s="7">
        <v>486</v>
      </c>
      <c r="C12" s="7">
        <v>3640741.45</v>
      </c>
      <c r="D12" s="5"/>
      <c r="E12" s="5"/>
    </row>
    <row r="13" spans="1:5" ht="9.9" customHeight="1" x14ac:dyDescent="0.3">
      <c r="A13" s="8" t="s">
        <v>35</v>
      </c>
      <c r="B13" s="7">
        <v>2595</v>
      </c>
      <c r="C13" s="7">
        <v>23178688.949999999</v>
      </c>
      <c r="D13" s="5"/>
      <c r="E13" s="5"/>
    </row>
    <row r="14" spans="1:5" ht="9.9" customHeight="1" x14ac:dyDescent="0.3">
      <c r="A14" s="8" t="s">
        <v>36</v>
      </c>
      <c r="B14" s="7">
        <v>1202</v>
      </c>
      <c r="C14" s="7">
        <v>9339729</v>
      </c>
      <c r="D14" s="5"/>
      <c r="E14" s="5"/>
    </row>
    <row r="15" spans="1:5" ht="9.9" customHeight="1" x14ac:dyDescent="0.3">
      <c r="A15" s="8" t="s">
        <v>10</v>
      </c>
      <c r="B15" s="7">
        <v>812</v>
      </c>
      <c r="C15" s="7">
        <v>6032661.7999999998</v>
      </c>
      <c r="D15" s="5"/>
      <c r="E15" s="5"/>
    </row>
    <row r="16" spans="1:5" ht="9.9" customHeight="1" x14ac:dyDescent="0.3">
      <c r="A16" s="8" t="s">
        <v>11</v>
      </c>
      <c r="B16" s="7">
        <v>490</v>
      </c>
      <c r="C16" s="7">
        <v>3237980.85</v>
      </c>
      <c r="D16" s="5"/>
      <c r="E16" s="5"/>
    </row>
    <row r="17" spans="1:5" ht="9.9" customHeight="1" x14ac:dyDescent="0.3">
      <c r="A17" s="8" t="s">
        <v>12</v>
      </c>
      <c r="B17" s="7">
        <v>626</v>
      </c>
      <c r="C17" s="7">
        <v>4414485.75</v>
      </c>
      <c r="D17" s="5"/>
      <c r="E17" s="5"/>
    </row>
    <row r="18" spans="1:5" ht="9.9" customHeight="1" x14ac:dyDescent="0.3">
      <c r="A18" s="8" t="s">
        <v>13</v>
      </c>
      <c r="B18" s="7">
        <v>439</v>
      </c>
      <c r="C18" s="7">
        <v>2716718.9</v>
      </c>
      <c r="D18" s="5"/>
      <c r="E18" s="5"/>
    </row>
    <row r="19" spans="1:5" ht="9.9" customHeight="1" x14ac:dyDescent="0.3">
      <c r="A19" s="8" t="s">
        <v>14</v>
      </c>
      <c r="B19" s="7">
        <v>3566</v>
      </c>
      <c r="C19" s="7">
        <v>24931338.5</v>
      </c>
      <c r="D19" s="5"/>
      <c r="E19" s="5"/>
    </row>
    <row r="20" spans="1:5" ht="9.9" customHeight="1" x14ac:dyDescent="0.3">
      <c r="A20" s="8" t="s">
        <v>15</v>
      </c>
      <c r="B20" s="7">
        <v>2156</v>
      </c>
      <c r="C20" s="7">
        <v>15635071.9</v>
      </c>
      <c r="D20" s="5"/>
      <c r="E20" s="5"/>
    </row>
    <row r="21" spans="1:5" ht="9.9" customHeight="1" x14ac:dyDescent="0.3">
      <c r="A21" s="8" t="s">
        <v>16</v>
      </c>
      <c r="B21" s="7">
        <v>2613</v>
      </c>
      <c r="C21" s="7">
        <v>18296744.949999999</v>
      </c>
      <c r="D21" s="5"/>
      <c r="E21" s="5"/>
    </row>
    <row r="22" spans="1:5" ht="9.9" customHeight="1" x14ac:dyDescent="0.3">
      <c r="A22" s="8" t="s">
        <v>17</v>
      </c>
      <c r="B22" s="7">
        <v>2191</v>
      </c>
      <c r="C22" s="7">
        <v>15694532.449999999</v>
      </c>
      <c r="D22" s="5"/>
      <c r="E22" s="5"/>
    </row>
    <row r="23" spans="1:5" ht="9.9" customHeight="1" x14ac:dyDescent="0.3">
      <c r="A23" s="8" t="s">
        <v>18</v>
      </c>
      <c r="B23" s="7">
        <v>636</v>
      </c>
      <c r="C23" s="7">
        <v>2930355.75</v>
      </c>
      <c r="D23" s="5"/>
      <c r="E23" s="5"/>
    </row>
    <row r="24" spans="1:5" ht="9.9" customHeight="1" x14ac:dyDescent="0.3">
      <c r="A24" s="8" t="s">
        <v>19</v>
      </c>
      <c r="B24" s="7">
        <v>3225</v>
      </c>
      <c r="C24" s="7">
        <v>22909352.100000001</v>
      </c>
      <c r="D24" s="5"/>
      <c r="E24" s="5"/>
    </row>
    <row r="25" spans="1:5" ht="9.9" customHeight="1" x14ac:dyDescent="0.3">
      <c r="A25" s="8" t="s">
        <v>20</v>
      </c>
      <c r="B25" s="7">
        <v>2239</v>
      </c>
      <c r="C25" s="7">
        <v>8029314.3499999996</v>
      </c>
      <c r="D25" s="5"/>
      <c r="E25" s="5"/>
    </row>
    <row r="26" spans="1:5" ht="9.9" customHeight="1" x14ac:dyDescent="0.3">
      <c r="A26" s="8" t="s">
        <v>1</v>
      </c>
      <c r="B26" s="7">
        <v>726</v>
      </c>
      <c r="C26" s="7">
        <v>7385016.2999999998</v>
      </c>
      <c r="D26" s="5"/>
      <c r="E26" s="5"/>
    </row>
    <row r="27" spans="1:5" ht="9.9" customHeight="1" x14ac:dyDescent="0.3">
      <c r="A27" s="8" t="s">
        <v>2</v>
      </c>
      <c r="B27" s="7">
        <v>253</v>
      </c>
      <c r="C27" s="7">
        <v>1300721.75</v>
      </c>
      <c r="D27" s="5"/>
      <c r="E27" s="5"/>
    </row>
    <row r="28" spans="1:5" ht="9.9" customHeight="1" x14ac:dyDescent="0.3">
      <c r="A28" s="8" t="s">
        <v>3</v>
      </c>
      <c r="B28" s="7">
        <v>946</v>
      </c>
      <c r="C28" s="7">
        <v>10738275.050000001</v>
      </c>
      <c r="D28" s="5"/>
      <c r="E28" s="5"/>
    </row>
    <row r="29" spans="1:5" ht="9.9" customHeight="1" x14ac:dyDescent="0.3">
      <c r="A29" s="1" t="s">
        <v>37</v>
      </c>
      <c r="B29" s="11">
        <v>46093</v>
      </c>
      <c r="C29" s="11">
        <v>307830210.30000001</v>
      </c>
      <c r="D29" s="5"/>
      <c r="E29" s="5"/>
    </row>
    <row r="30" spans="1:5" ht="9.9" customHeight="1" x14ac:dyDescent="0.3">
      <c r="A30" s="7"/>
      <c r="B30" s="7"/>
      <c r="C30" s="7"/>
      <c r="D30" s="5"/>
      <c r="E30" s="5"/>
    </row>
    <row r="31" spans="1:5" ht="9.9" customHeight="1" x14ac:dyDescent="0.3">
      <c r="A31" s="1" t="s">
        <v>4</v>
      </c>
      <c r="B31" s="11"/>
      <c r="C31" s="11"/>
      <c r="D31" s="5"/>
      <c r="E31" s="5"/>
    </row>
    <row r="32" spans="1:5" ht="9.9" customHeight="1" x14ac:dyDescent="0.3">
      <c r="A32" s="8" t="s">
        <v>38</v>
      </c>
      <c r="B32" s="7">
        <v>19971</v>
      </c>
      <c r="C32" s="7">
        <v>140962562.34999999</v>
      </c>
      <c r="D32" s="5"/>
      <c r="E32" s="5"/>
    </row>
    <row r="33" spans="1:5" ht="9.9" customHeight="1" x14ac:dyDescent="0.3">
      <c r="A33" s="4" t="s">
        <v>39</v>
      </c>
      <c r="B33" s="12">
        <v>6669</v>
      </c>
      <c r="C33" s="12">
        <v>45359567.399999999</v>
      </c>
      <c r="D33" s="5"/>
      <c r="E33" s="5"/>
    </row>
    <row r="34" spans="1:5" ht="9.9" customHeight="1" x14ac:dyDescent="0.3">
      <c r="A34" s="8" t="s">
        <v>5</v>
      </c>
      <c r="B34" s="7">
        <v>5945</v>
      </c>
      <c r="C34" s="7">
        <v>37801800.200000003</v>
      </c>
      <c r="D34" s="5"/>
      <c r="E34" s="5"/>
    </row>
    <row r="35" spans="1:5" ht="9.9" customHeight="1" x14ac:dyDescent="0.3">
      <c r="A35" s="4" t="s">
        <v>6</v>
      </c>
      <c r="B35" s="12">
        <v>7021</v>
      </c>
      <c r="C35" s="12">
        <v>45735118.799999997</v>
      </c>
      <c r="D35" s="5"/>
      <c r="E35" s="5"/>
    </row>
    <row r="36" spans="1:5" ht="9.9" customHeight="1" x14ac:dyDescent="0.3">
      <c r="A36" s="8" t="s">
        <v>7</v>
      </c>
      <c r="B36" s="7">
        <v>4085</v>
      </c>
      <c r="C36" s="7">
        <v>23268303</v>
      </c>
      <c r="D36" s="5"/>
      <c r="E36" s="5"/>
    </row>
    <row r="37" spans="1:5" ht="9.9" customHeight="1" x14ac:dyDescent="0.3">
      <c r="A37" s="13" t="s">
        <v>8</v>
      </c>
      <c r="B37" s="14">
        <v>2402</v>
      </c>
      <c r="C37" s="14">
        <v>14702858.550000001</v>
      </c>
      <c r="D37" s="5"/>
      <c r="E37" s="5"/>
    </row>
    <row r="38" spans="1:5" ht="9.9" customHeight="1" x14ac:dyDescent="0.3">
      <c r="B38" s="7"/>
      <c r="C38" s="7"/>
      <c r="D38" s="5"/>
      <c r="E38" s="5"/>
    </row>
    <row r="39" spans="1:5" ht="9.9" customHeight="1" x14ac:dyDescent="0.3">
      <c r="A39" s="15" t="s">
        <v>9</v>
      </c>
      <c r="B39" s="7"/>
      <c r="C39" s="7"/>
      <c r="D39" s="5"/>
      <c r="E39" s="5"/>
    </row>
    <row r="40" spans="1:5" ht="18" customHeight="1" x14ac:dyDescent="0.3">
      <c r="A40" s="5"/>
      <c r="B40" s="7"/>
      <c r="C40" s="7"/>
      <c r="D40" s="5"/>
      <c r="E40" s="5"/>
    </row>
    <row r="41" spans="1:5" ht="18" customHeight="1" x14ac:dyDescent="0.3">
      <c r="A41" s="5"/>
      <c r="B41" s="7"/>
      <c r="C41" s="7"/>
      <c r="D41" s="5"/>
      <c r="E41" s="5"/>
    </row>
    <row r="42" spans="1:5" ht="18" customHeight="1" x14ac:dyDescent="0.3">
      <c r="A42" s="5"/>
      <c r="B42" s="7"/>
      <c r="C42" s="7"/>
      <c r="D42" s="5"/>
      <c r="E42" s="5"/>
    </row>
  </sheetData>
  <phoneticPr fontId="1" type="noConversion"/>
  <pageMargins left="0.75" right="0.75" top="1" bottom="1" header="0.5" footer="0.5"/>
  <pageSetup paperSize="0" orientation="portrait" horizontalDpi="4294967292" verticalDpi="4294967292"/>
  <headerFooter>
    <oddFooter>&amp;L&amp;"Helvetica,Regular"&amp;12&amp;I000000	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42_AB19_statdz2018_anhaenge_tab_uebergangsbeitrag_datenreihe_d"/>
    <f:field ref="objsubject" par="" edit="true" text=""/>
    <f:field ref="objcreatedby" par="" text="Bühlmann, Monique, BLW"/>
    <f:field ref="objcreatedat" par="" text="26.12.2018 12:09:38"/>
    <f:field ref="objchangedby" par="" text="Rossi, Alessandro, BLW"/>
    <f:field ref="objmodifiedat" par="" text="10.09.2019 17:55:56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42_AB19_statdz2018_anhaenge_tab_uebergangsbeitrag_datenreihe_d"/>
    <f:field ref="CHPRECONFIG_1_1001_Objektname" par="" edit="true" text="42_AB19_statdz2018_anhaenge_tab_uebergangsbeitrag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2020</vt:lpstr>
      <vt:lpstr>2019</vt:lpstr>
      <vt:lpstr>2018</vt:lpstr>
      <vt:lpstr>2017</vt:lpstr>
      <vt:lpstr>2016</vt:lpstr>
      <vt:lpstr>2015</vt:lpstr>
      <vt:lpstr>2014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Mahrer Dominique BLW</cp:lastModifiedBy>
  <dcterms:created xsi:type="dcterms:W3CDTF">2015-10-03T05:56:34Z</dcterms:created>
  <dcterms:modified xsi:type="dcterms:W3CDTF">2021-05-25T09:03:37Z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3</vt:lpwstr>
  </property>
  <property fmtid="{D5CDD505-2E9C-101B-9397-08002B2CF9AE}" pid="5" name="FSC#EVDCFG@15.1400:ActualVersionCreatedAt">
    <vt:lpwstr>2019-09-10T17:55:55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42_AB19_statdz2018_anhaenge_tab_uebergangsbeitrag_datenreihe_d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26.12.2018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*COO.2101.101.7.1381730*</vt:lpwstr>
  </property>
  <property fmtid="{D5CDD505-2E9C-101B-9397-08002B2CF9AE}" pid="78" name="FSC#COOELAK@1.1001:RefBarCode">
    <vt:lpwstr>*COO.2101.101.2.1381686*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032.1-00006/00007/00003/00001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COO.2101.101.7.1381730</vt:lpwstr>
  </property>
  <property fmtid="{D5CDD505-2E9C-101B-9397-08002B2CF9AE}" pid="124" name="FSC#FSCFOLIO@1.1001:docpropproject">
    <vt:lpwstr/>
  </property>
</Properties>
</file>