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Direktzahlungen\"/>
    </mc:Choice>
  </mc:AlternateContent>
  <bookViews>
    <workbookView xWindow="24780" yWindow="2145" windowWidth="25065" windowHeight="23805" tabRatio="556"/>
  </bookViews>
  <sheets>
    <sheet name="Tab52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E29" i="10"/>
  <c r="F4" i="10"/>
  <c r="C29" i="10"/>
  <c r="B29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  <c r="I29" i="10" l="1"/>
  <c r="F29" i="10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<sst xmlns="http://schemas.openxmlformats.org/spreadsheetml/2006/main" count="45" uniqueCount="38">
  <si>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</si>
  <si>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</si>
  <si>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</si>
  <si>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</si>
  <si>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</si>
  <si>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</si>
  <si>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</si>
  <si>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</si>
  <si>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</si>
  <si>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</si>
  <si>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</si>
  <si>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</si>
  <si>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</si>
  <si>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</si>
  <si>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</si>
  <si>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</si>
  <si>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</si>
  <si>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</si>
  <si>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</si>
  <si>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</si>
  <si>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</si>
  <si>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</si>
  <si>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</si>
  <si>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</si>
  <si>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</si>
  <si>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</si>
  <si>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</si>
  <si>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</si>
  <si>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</si>
  <si>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</si>
  <si>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</si>
  <si>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</si>
  <si>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</si>
  <si>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</si>
  <si>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</si>
  <si>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</si>
  <si>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Kontrollen 2020 auf Ganzjahresbetrieben im Bereich BFF</t>
  </si>
  <si>
    <t>Quellen: AGIS, Acontrol und Kantone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</si>
</sst>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4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4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4" fontId="22" fillId="2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" fontId="27" fillId="26" borderId="14" xfId="52" applyNumberFormat="1" applyFont="1" applyFill="1" applyBorder="1" applyAlignment="1">
      <alignment horizontal="right" vertical="center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ard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32"/>
  <sheetViews>
    <sheetView tabSelected="1" zoomScale="130" zoomScaleNormal="130" zoomScalePageLayoutView="160" workbookViewId="0">
      <selection activeCell="K5" sqref="K5"/>
    </sheetView>
  </sheetViews>
  <sheetFormatPr baseColWidth="10" defaultColWidth="10.5703125" defaultRowHeight="10.35" customHeight="1" x14ac:dyDescent="0.2"/>
  <cols>
    <col min="1" max="9" width="7.5703125" style="1" customWidth="1"/>
    <col min="10" max="10" width="4.140625" style="1" customWidth="1"/>
    <col min="11" max="16384" width="10.5703125" style="1"/>
  </cols>
  <sheetData>
    <row r="1" spans="1:10" ht="14.25" customHeight="1" x14ac:dyDescent="0.2">
      <c r="A1" s="5" t="s">
        <v>36</v>
      </c>
      <c r="B1" s="6"/>
      <c r="C1" s="6"/>
      <c r="D1" s="6"/>
      <c r="E1" s="6"/>
      <c r="F1" s="6"/>
      <c r="G1" s="6"/>
      <c r="H1" s="6"/>
      <c r="I1" s="6"/>
    </row>
    <row r="2" spans="1:10" ht="34.5" customHeight="1" x14ac:dyDescent="0.2">
      <c r="A2" s="13" t="s">
        <v>26</v>
      </c>
      <c r="B2" s="12" t="s">
        <v>34</v>
      </c>
      <c r="C2" s="12" t="s">
        <v>28</v>
      </c>
      <c r="D2" s="18" t="s">
        <v>30</v>
      </c>
      <c r="E2" s="12" t="s">
        <v>29</v>
      </c>
      <c r="F2" s="18" t="s">
        <v>31</v>
      </c>
      <c r="G2" s="12" t="s">
        <v>33</v>
      </c>
      <c r="H2" s="12" t="s">
        <v>32</v>
      </c>
      <c r="I2" s="12" t="s">
        <v>32</v>
      </c>
      <c r="J2" s="2"/>
    </row>
    <row r="3" spans="1:10" ht="10.35" customHeight="1" x14ac:dyDescent="0.2">
      <c r="A3" s="14"/>
      <c r="B3" s="9" t="s">
        <v>27</v>
      </c>
      <c r="C3" s="9" t="s">
        <v>27</v>
      </c>
      <c r="D3" s="19" t="s">
        <v>0</v>
      </c>
      <c r="E3" s="9" t="s">
        <v>27</v>
      </c>
      <c r="F3" s="19" t="s">
        <v>0</v>
      </c>
      <c r="G3" s="9" t="s">
        <v>27</v>
      </c>
      <c r="H3" s="9" t="s">
        <v>27</v>
      </c>
      <c r="I3" s="9" t="s">
        <v>0</v>
      </c>
      <c r="J3" s="2"/>
    </row>
    <row r="4" spans="1:10" ht="10.35" customHeight="1" x14ac:dyDescent="0.2">
      <c r="A4" s="15" t="s">
        <v>18</v>
      </c>
      <c r="B4" s="8">
        <v>2441</v>
      </c>
      <c r="C4" s="8">
        <v>347</v>
      </c>
      <c r="D4" s="20">
        <f>(C4*100)/B4</f>
        <v>14.215485456780009</v>
      </c>
      <c r="E4" s="8">
        <v>37</v>
      </c>
      <c r="F4" s="20">
        <f>(E4*100)/C4</f>
        <v>10.662824207492795</v>
      </c>
      <c r="G4" s="8">
        <v>350</v>
      </c>
      <c r="H4" s="8">
        <v>37</v>
      </c>
      <c r="I4" s="20">
        <f>(H4*100)/G4</f>
        <v>10.571428571428571</v>
      </c>
      <c r="J4" s="2"/>
    </row>
    <row r="5" spans="1:10" ht="10.35" customHeight="1" x14ac:dyDescent="0.2">
      <c r="A5" s="16" t="s">
        <v>15</v>
      </c>
      <c r="B5" s="22">
        <v>407</v>
      </c>
      <c r="C5" s="22">
        <v>81</v>
      </c>
      <c r="D5" s="23">
        <f t="shared" ref="D5:D29" si="0">(C5*100)/B5</f>
        <v>19.9017199017199</v>
      </c>
      <c r="E5" s="22">
        <v>9</v>
      </c>
      <c r="F5" s="23">
        <f t="shared" ref="F5:F28" si="1">(E5*100)/C5</f>
        <v>11.111111111111111</v>
      </c>
      <c r="G5" s="22">
        <v>88</v>
      </c>
      <c r="H5" s="22">
        <v>9</v>
      </c>
      <c r="I5" s="23">
        <f t="shared" ref="I5:I29" si="2">(H5*100)/G5</f>
        <v>10.227272727272727</v>
      </c>
      <c r="J5" s="2"/>
    </row>
    <row r="6" spans="1:10" ht="10.35" customHeight="1" x14ac:dyDescent="0.2">
      <c r="A6" s="15" t="s">
        <v>14</v>
      </c>
      <c r="B6" s="8">
        <v>592</v>
      </c>
      <c r="C6" s="8">
        <v>121</v>
      </c>
      <c r="D6" s="20">
        <f t="shared" si="0"/>
        <v>20.439189189189189</v>
      </c>
      <c r="E6" s="8">
        <v>3</v>
      </c>
      <c r="F6" s="20">
        <f t="shared" si="1"/>
        <v>2.4793388429752068</v>
      </c>
      <c r="G6" s="8">
        <v>127</v>
      </c>
      <c r="H6" s="8">
        <v>3</v>
      </c>
      <c r="I6" s="20">
        <f t="shared" si="2"/>
        <v>2.3622047244094486</v>
      </c>
      <c r="J6" s="2"/>
    </row>
    <row r="7" spans="1:10" ht="10.35" customHeight="1" x14ac:dyDescent="0.2">
      <c r="A7" s="16" t="s">
        <v>2</v>
      </c>
      <c r="B7" s="22">
        <v>9420</v>
      </c>
      <c r="C7" s="22">
        <v>2649</v>
      </c>
      <c r="D7" s="23">
        <f t="shared" si="0"/>
        <v>28.121019108280255</v>
      </c>
      <c r="E7" s="22">
        <v>269</v>
      </c>
      <c r="F7" s="23">
        <f t="shared" si="1"/>
        <v>10.154775386938468</v>
      </c>
      <c r="G7" s="22">
        <v>2756</v>
      </c>
      <c r="H7" s="22">
        <v>272</v>
      </c>
      <c r="I7" s="23">
        <f t="shared" si="2"/>
        <v>9.8693759071117562</v>
      </c>
    </row>
    <row r="8" spans="1:10" ht="10.35" customHeight="1" x14ac:dyDescent="0.2">
      <c r="A8" s="15" t="s">
        <v>12</v>
      </c>
      <c r="B8" s="8">
        <v>772</v>
      </c>
      <c r="C8" s="8">
        <v>1</v>
      </c>
      <c r="D8" s="20">
        <f t="shared" si="0"/>
        <v>0.12953367875647667</v>
      </c>
      <c r="E8" s="8">
        <v>0</v>
      </c>
      <c r="F8" s="20">
        <f t="shared" si="1"/>
        <v>0</v>
      </c>
      <c r="G8" s="8">
        <v>1</v>
      </c>
      <c r="H8" s="8">
        <v>0</v>
      </c>
      <c r="I8" s="20">
        <f t="shared" si="2"/>
        <v>0</v>
      </c>
    </row>
    <row r="9" spans="1:10" ht="10.35" customHeight="1" x14ac:dyDescent="0.2">
      <c r="A9" s="16" t="s">
        <v>10</v>
      </c>
      <c r="B9" s="22">
        <v>2360</v>
      </c>
      <c r="C9" s="22">
        <v>493</v>
      </c>
      <c r="D9" s="23">
        <f t="shared" si="0"/>
        <v>20.889830508474578</v>
      </c>
      <c r="E9" s="22">
        <v>27</v>
      </c>
      <c r="F9" s="23">
        <f t="shared" si="1"/>
        <v>5.4766734279918863</v>
      </c>
      <c r="G9" s="22">
        <v>499</v>
      </c>
      <c r="H9" s="22">
        <v>27</v>
      </c>
      <c r="I9" s="23">
        <f t="shared" si="2"/>
        <v>5.4108216432865728</v>
      </c>
    </row>
    <row r="10" spans="1:10" ht="10.35" customHeight="1" x14ac:dyDescent="0.2">
      <c r="A10" s="15" t="s">
        <v>24</v>
      </c>
      <c r="B10" s="8">
        <v>243</v>
      </c>
      <c r="C10" s="8">
        <v>76</v>
      </c>
      <c r="D10" s="20">
        <f t="shared" si="0"/>
        <v>31.275720164609055</v>
      </c>
      <c r="E10" s="8">
        <v>11</v>
      </c>
      <c r="F10" s="20">
        <f t="shared" si="1"/>
        <v>14.473684210526315</v>
      </c>
      <c r="G10" s="8">
        <v>85</v>
      </c>
      <c r="H10" s="8">
        <v>12</v>
      </c>
      <c r="I10" s="20">
        <f t="shared" si="2"/>
        <v>14.117647058823529</v>
      </c>
    </row>
    <row r="11" spans="1:10" ht="10.35" customHeight="1" x14ac:dyDescent="0.2">
      <c r="A11" s="16" t="s">
        <v>8</v>
      </c>
      <c r="B11" s="22">
        <v>325</v>
      </c>
      <c r="C11" s="22">
        <v>59</v>
      </c>
      <c r="D11" s="23">
        <f t="shared" si="0"/>
        <v>18.153846153846153</v>
      </c>
      <c r="E11" s="22">
        <v>0</v>
      </c>
      <c r="F11" s="23">
        <f t="shared" si="1"/>
        <v>0</v>
      </c>
      <c r="G11" s="22">
        <v>59</v>
      </c>
      <c r="H11" s="22">
        <v>0</v>
      </c>
      <c r="I11" s="23">
        <f t="shared" si="2"/>
        <v>0</v>
      </c>
    </row>
    <row r="12" spans="1:10" ht="10.35" customHeight="1" x14ac:dyDescent="0.2">
      <c r="A12" s="15" t="s">
        <v>17</v>
      </c>
      <c r="B12" s="8">
        <v>2024</v>
      </c>
      <c r="C12" s="8">
        <v>502</v>
      </c>
      <c r="D12" s="20">
        <f t="shared" si="0"/>
        <v>24.802371541501977</v>
      </c>
      <c r="E12" s="8">
        <v>104</v>
      </c>
      <c r="F12" s="20">
        <f t="shared" si="1"/>
        <v>20.717131474103585</v>
      </c>
      <c r="G12" s="8">
        <v>555</v>
      </c>
      <c r="H12" s="8">
        <v>110</v>
      </c>
      <c r="I12" s="20">
        <f t="shared" si="2"/>
        <v>19.81981981981982</v>
      </c>
    </row>
    <row r="13" spans="1:10" ht="10.35" customHeight="1" x14ac:dyDescent="0.2">
      <c r="A13" s="16" t="s">
        <v>25</v>
      </c>
      <c r="B13" s="22">
        <v>915</v>
      </c>
      <c r="C13" s="22">
        <v>168</v>
      </c>
      <c r="D13" s="23">
        <f t="shared" si="0"/>
        <v>18.360655737704917</v>
      </c>
      <c r="E13" s="22">
        <v>18</v>
      </c>
      <c r="F13" s="23">
        <f t="shared" si="1"/>
        <v>10.714285714285714</v>
      </c>
      <c r="G13" s="22">
        <v>181</v>
      </c>
      <c r="H13" s="22">
        <v>18</v>
      </c>
      <c r="I13" s="23">
        <f t="shared" si="2"/>
        <v>9.94475138121547</v>
      </c>
    </row>
    <row r="14" spans="1:10" ht="10.35" customHeight="1" x14ac:dyDescent="0.2">
      <c r="A14" s="15" t="s">
        <v>3</v>
      </c>
      <c r="B14" s="8">
        <v>4147</v>
      </c>
      <c r="C14" s="8">
        <v>630</v>
      </c>
      <c r="D14" s="20">
        <f t="shared" si="0"/>
        <v>15.191704846877261</v>
      </c>
      <c r="E14" s="8">
        <v>29</v>
      </c>
      <c r="F14" s="20">
        <f t="shared" si="1"/>
        <v>4.6031746031746028</v>
      </c>
      <c r="G14" s="8">
        <v>630</v>
      </c>
      <c r="H14" s="8">
        <v>29</v>
      </c>
      <c r="I14" s="20">
        <f t="shared" si="2"/>
        <v>4.6031746031746028</v>
      </c>
    </row>
    <row r="15" spans="1:10" ht="10.35" customHeight="1" x14ac:dyDescent="0.2">
      <c r="A15" s="16" t="s">
        <v>23</v>
      </c>
      <c r="B15" s="22">
        <v>676</v>
      </c>
      <c r="C15" s="22">
        <v>64</v>
      </c>
      <c r="D15" s="23">
        <f t="shared" si="0"/>
        <v>9.4674556213017755</v>
      </c>
      <c r="E15" s="22">
        <v>0</v>
      </c>
      <c r="F15" s="23">
        <f t="shared" si="1"/>
        <v>0</v>
      </c>
      <c r="G15" s="22">
        <v>64</v>
      </c>
      <c r="H15" s="22">
        <v>0</v>
      </c>
      <c r="I15" s="23">
        <f t="shared" si="2"/>
        <v>0</v>
      </c>
    </row>
    <row r="16" spans="1:10" ht="10.35" customHeight="1" x14ac:dyDescent="0.2">
      <c r="A16" s="15" t="s">
        <v>7</v>
      </c>
      <c r="B16" s="8">
        <v>398</v>
      </c>
      <c r="C16" s="8">
        <v>118</v>
      </c>
      <c r="D16" s="20">
        <f t="shared" si="0"/>
        <v>29.64824120603015</v>
      </c>
      <c r="E16" s="8">
        <v>8</v>
      </c>
      <c r="F16" s="20">
        <f t="shared" si="1"/>
        <v>6.7796610169491522</v>
      </c>
      <c r="G16" s="8">
        <v>118</v>
      </c>
      <c r="H16" s="8">
        <v>8</v>
      </c>
      <c r="I16" s="20">
        <f t="shared" si="2"/>
        <v>6.7796610169491522</v>
      </c>
    </row>
    <row r="17" spans="1:9" ht="10.35" customHeight="1" x14ac:dyDescent="0.2">
      <c r="A17" s="16" t="s">
        <v>6</v>
      </c>
      <c r="B17" s="22">
        <v>554</v>
      </c>
      <c r="C17" s="22">
        <v>77</v>
      </c>
      <c r="D17" s="23">
        <f t="shared" si="0"/>
        <v>13.898916967509026</v>
      </c>
      <c r="E17" s="22">
        <v>11</v>
      </c>
      <c r="F17" s="23">
        <f t="shared" si="1"/>
        <v>14.285714285714286</v>
      </c>
      <c r="G17" s="22">
        <v>78</v>
      </c>
      <c r="H17" s="22">
        <v>11</v>
      </c>
      <c r="I17" s="23">
        <f t="shared" si="2"/>
        <v>14.102564102564102</v>
      </c>
    </row>
    <row r="18" spans="1:9" ht="10.35" customHeight="1" x14ac:dyDescent="0.2">
      <c r="A18" s="15" t="s">
        <v>16</v>
      </c>
      <c r="B18" s="8">
        <v>3407</v>
      </c>
      <c r="C18" s="8">
        <v>740</v>
      </c>
      <c r="D18" s="20">
        <f t="shared" si="0"/>
        <v>21.719988259465804</v>
      </c>
      <c r="E18" s="8">
        <v>93</v>
      </c>
      <c r="F18" s="20">
        <f t="shared" si="1"/>
        <v>12.567567567567568</v>
      </c>
      <c r="G18" s="8">
        <v>890</v>
      </c>
      <c r="H18" s="8">
        <v>114</v>
      </c>
      <c r="I18" s="20">
        <f t="shared" si="2"/>
        <v>12.808988764044944</v>
      </c>
    </row>
    <row r="19" spans="1:9" ht="10.35" customHeight="1" x14ac:dyDescent="0.2">
      <c r="A19" s="16" t="s">
        <v>13</v>
      </c>
      <c r="B19" s="22">
        <v>445</v>
      </c>
      <c r="C19" s="22">
        <v>48</v>
      </c>
      <c r="D19" s="23">
        <f t="shared" si="0"/>
        <v>10.786516853932584</v>
      </c>
      <c r="E19" s="22">
        <v>7</v>
      </c>
      <c r="F19" s="23">
        <f t="shared" si="1"/>
        <v>14.583333333333334</v>
      </c>
      <c r="G19" s="22">
        <v>52</v>
      </c>
      <c r="H19" s="22">
        <v>10</v>
      </c>
      <c r="I19" s="23">
        <f t="shared" si="2"/>
        <v>19.23076923076923</v>
      </c>
    </row>
    <row r="20" spans="1:9" ht="10.35" customHeight="1" x14ac:dyDescent="0.2">
      <c r="A20" s="15" t="s">
        <v>11</v>
      </c>
      <c r="B20" s="8">
        <v>1117</v>
      </c>
      <c r="C20" s="8">
        <v>245</v>
      </c>
      <c r="D20" s="20">
        <f t="shared" si="0"/>
        <v>21.933751119068933</v>
      </c>
      <c r="E20" s="8">
        <v>17</v>
      </c>
      <c r="F20" s="20">
        <f t="shared" si="1"/>
        <v>6.9387755102040813</v>
      </c>
      <c r="G20" s="8">
        <v>246</v>
      </c>
      <c r="H20" s="8">
        <v>17</v>
      </c>
      <c r="I20" s="20">
        <f t="shared" si="2"/>
        <v>6.9105691056910565</v>
      </c>
    </row>
    <row r="21" spans="1:9" ht="10.35" customHeight="1" x14ac:dyDescent="0.2">
      <c r="A21" s="16" t="s">
        <v>5</v>
      </c>
      <c r="B21" s="22">
        <v>1386</v>
      </c>
      <c r="C21" s="22">
        <v>122</v>
      </c>
      <c r="D21" s="23">
        <f t="shared" si="0"/>
        <v>8.8023088023088025</v>
      </c>
      <c r="E21" s="22">
        <v>8</v>
      </c>
      <c r="F21" s="23">
        <f t="shared" si="1"/>
        <v>6.557377049180328</v>
      </c>
      <c r="G21" s="22">
        <v>122</v>
      </c>
      <c r="H21" s="22">
        <v>8</v>
      </c>
      <c r="I21" s="23">
        <f t="shared" si="2"/>
        <v>6.557377049180328</v>
      </c>
    </row>
    <row r="22" spans="1:9" ht="10.35" customHeight="1" x14ac:dyDescent="0.2">
      <c r="A22" s="15" t="s">
        <v>19</v>
      </c>
      <c r="B22" s="8">
        <v>2024</v>
      </c>
      <c r="C22" s="8">
        <v>177</v>
      </c>
      <c r="D22" s="20">
        <f t="shared" si="0"/>
        <v>8.7450592885375489</v>
      </c>
      <c r="E22" s="8">
        <v>11</v>
      </c>
      <c r="F22" s="20">
        <f t="shared" si="1"/>
        <v>6.2146892655367232</v>
      </c>
      <c r="G22" s="8">
        <v>190</v>
      </c>
      <c r="H22" s="8">
        <v>11</v>
      </c>
      <c r="I22" s="20">
        <f t="shared" si="2"/>
        <v>5.7894736842105265</v>
      </c>
    </row>
    <row r="23" spans="1:9" ht="10.35" customHeight="1" x14ac:dyDescent="0.2">
      <c r="A23" s="16" t="s">
        <v>20</v>
      </c>
      <c r="B23" s="22">
        <v>693</v>
      </c>
      <c r="C23" s="22">
        <v>91</v>
      </c>
      <c r="D23" s="23">
        <f t="shared" si="0"/>
        <v>13.131313131313131</v>
      </c>
      <c r="E23" s="22">
        <v>27</v>
      </c>
      <c r="F23" s="23">
        <f t="shared" si="1"/>
        <v>29.670329670329672</v>
      </c>
      <c r="G23" s="22">
        <v>91</v>
      </c>
      <c r="H23" s="22">
        <v>27</v>
      </c>
      <c r="I23" s="23">
        <f t="shared" si="2"/>
        <v>29.670329670329672</v>
      </c>
    </row>
    <row r="24" spans="1:9" ht="10.35" customHeight="1" x14ac:dyDescent="0.2">
      <c r="A24" s="15" t="s">
        <v>4</v>
      </c>
      <c r="B24" s="8">
        <v>507</v>
      </c>
      <c r="C24" s="8">
        <v>151</v>
      </c>
      <c r="D24" s="20">
        <f t="shared" si="0"/>
        <v>29.783037475345168</v>
      </c>
      <c r="E24" s="8">
        <v>33</v>
      </c>
      <c r="F24" s="20">
        <f t="shared" si="1"/>
        <v>21.85430463576159</v>
      </c>
      <c r="G24" s="8">
        <v>183</v>
      </c>
      <c r="H24" s="8">
        <v>34</v>
      </c>
      <c r="I24" s="20">
        <f t="shared" si="2"/>
        <v>18.579234972677597</v>
      </c>
    </row>
    <row r="25" spans="1:9" ht="10.35" customHeight="1" x14ac:dyDescent="0.2">
      <c r="A25" s="16" t="s">
        <v>21</v>
      </c>
      <c r="B25" s="22">
        <v>2938</v>
      </c>
      <c r="C25" s="22">
        <v>371</v>
      </c>
      <c r="D25" s="23">
        <f t="shared" si="0"/>
        <v>12.627637848876788</v>
      </c>
      <c r="E25" s="22">
        <v>27</v>
      </c>
      <c r="F25" s="23">
        <f t="shared" si="1"/>
        <v>7.2776280323450138</v>
      </c>
      <c r="G25" s="22">
        <v>376</v>
      </c>
      <c r="H25" s="22">
        <v>27</v>
      </c>
      <c r="I25" s="23">
        <f t="shared" si="2"/>
        <v>7.1808510638297873</v>
      </c>
    </row>
    <row r="26" spans="1:9" ht="10.35" customHeight="1" x14ac:dyDescent="0.2">
      <c r="A26" s="15" t="s">
        <v>22</v>
      </c>
      <c r="B26" s="8">
        <v>2387</v>
      </c>
      <c r="C26" s="8">
        <v>467</v>
      </c>
      <c r="D26" s="20">
        <f t="shared" si="0"/>
        <v>19.564306661080856</v>
      </c>
      <c r="E26" s="8">
        <v>37</v>
      </c>
      <c r="F26" s="20">
        <f t="shared" si="1"/>
        <v>7.9229122055674521</v>
      </c>
      <c r="G26" s="8">
        <v>504</v>
      </c>
      <c r="H26" s="8">
        <v>47</v>
      </c>
      <c r="I26" s="20">
        <f t="shared" si="2"/>
        <v>9.325396825396826</v>
      </c>
    </row>
    <row r="27" spans="1:9" ht="10.35" customHeight="1" x14ac:dyDescent="0.2">
      <c r="A27" s="16" t="s">
        <v>9</v>
      </c>
      <c r="B27" s="22">
        <v>479</v>
      </c>
      <c r="C27" s="22">
        <v>36</v>
      </c>
      <c r="D27" s="23">
        <f t="shared" si="0"/>
        <v>7.515657620041754</v>
      </c>
      <c r="E27" s="22">
        <v>1</v>
      </c>
      <c r="F27" s="23">
        <f t="shared" si="1"/>
        <v>2.7777777777777777</v>
      </c>
      <c r="G27" s="22">
        <v>36</v>
      </c>
      <c r="H27" s="22">
        <v>1</v>
      </c>
      <c r="I27" s="23">
        <f t="shared" si="2"/>
        <v>2.7777777777777777</v>
      </c>
    </row>
    <row r="28" spans="1:9" ht="10.35" customHeight="1" x14ac:dyDescent="0.2">
      <c r="A28" s="15" t="s">
        <v>1</v>
      </c>
      <c r="B28" s="8">
        <v>2712</v>
      </c>
      <c r="C28" s="8">
        <v>560</v>
      </c>
      <c r="D28" s="20">
        <f t="shared" si="0"/>
        <v>20.64896755162242</v>
      </c>
      <c r="E28" s="8">
        <v>44</v>
      </c>
      <c r="F28" s="20">
        <f t="shared" si="1"/>
        <v>7.8571428571428568</v>
      </c>
      <c r="G28" s="8">
        <v>565</v>
      </c>
      <c r="H28" s="8">
        <v>44</v>
      </c>
      <c r="I28" s="20">
        <f t="shared" si="2"/>
        <v>7.7876106194690262</v>
      </c>
    </row>
    <row r="29" spans="1:9" ht="10.35" customHeight="1" x14ac:dyDescent="0.2">
      <c r="A29" s="17" t="s">
        <v>35</v>
      </c>
      <c r="B29" s="10">
        <f>SUM(B4:B28)</f>
        <v>43369</v>
      </c>
      <c r="C29" s="10">
        <f>SUM(C4:C28)</f>
        <v>8394</v>
      </c>
      <c r="D29" s="21">
        <f t="shared" si="0"/>
        <v>19.35483870967742</v>
      </c>
      <c r="E29" s="10">
        <f>SUM(E4:E28)</f>
        <v>831</v>
      </c>
      <c r="F29" s="21">
        <f>(E29*100)/C29</f>
        <v>9.8999285203716934</v>
      </c>
      <c r="G29" s="10">
        <f>SUM(G4:G28)</f>
        <v>8846</v>
      </c>
      <c r="H29" s="10">
        <f>SUM(H4:H28)</f>
        <v>876</v>
      </c>
      <c r="I29" s="21">
        <f t="shared" si="2"/>
        <v>9.9027809179290074</v>
      </c>
    </row>
    <row r="30" spans="1:9" ht="10.35" customHeight="1" x14ac:dyDescent="0.2">
      <c r="B30" s="3"/>
      <c r="C30" s="3"/>
      <c r="D30" s="3"/>
      <c r="E30" s="3"/>
      <c r="F30" s="3"/>
      <c r="G30" s="3"/>
      <c r="H30" s="3"/>
      <c r="I30" s="3"/>
    </row>
    <row r="31" spans="1:9" ht="10.35" customHeight="1" x14ac:dyDescent="0.2">
      <c r="A31" s="7" t="s">
        <v>37</v>
      </c>
      <c r="B31" s="4"/>
      <c r="C31" s="4"/>
      <c r="D31" s="4"/>
      <c r="E31" s="4"/>
      <c r="F31" s="4"/>
      <c r="G31" s="4"/>
      <c r="H31" s="4"/>
      <c r="I31" s="4"/>
    </row>
    <row r="32" spans="1:9" ht="10.35" customHeight="1" x14ac:dyDescent="0.2">
      <c r="B32" s="11"/>
      <c r="C32" s="11"/>
      <c r="E32" s="11"/>
      <c r="G32" s="11"/>
      <c r="H32" s="11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Tab52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2017-06-14T05:12:57Z</cp:lastPrinted>
  <dcterms:created xsi:type="dcterms:W3CDTF">2001-04-17T09:20:45Z</dcterms:created>
  <dcterms:modified xsi:type="dcterms:W3CDTF">2021-09-30T14:54:24Z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