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830027\AppData\Local\rubicon\Acta Nova Client\Data\329333168\"/>
    </mc:Choice>
  </mc:AlternateContent>
  <bookViews>
    <workbookView xWindow="24780" yWindow="2130" windowWidth="25050" windowHeight="23790" tabRatio="713"/>
  </bookViews>
  <sheets>
    <sheet name="Tab44" sheetId="10" r:id="rId1"/>
    <sheet name="Tab44 EU" sheetId="11" r:id="rId2"/>
    <sheet name="Tab44 Nachzahlung" sheetId="12" r:id="rId3"/>
    <sheet name="Tab44 Rückforderung" sheetId="13" r:id="rId4"/>
    <sheet name="Tab44 SAK" sheetId="14" r:id="rId5"/>
    <sheet name="Tab44 Alter" sheetId="15" r:id="rId6"/>
    <sheet name="Tab44 Zuschläge" sheetId="16" r:id="rId7"/>
    <sheet name="Tab44 Abzüge" sheetId="17" r:id="rId8"/>
    <sheet name="Tab44 Total" sheetId="18" r:id="rId9"/>
  </sheets>
  <calcPr calcId="162913"/>
</workbook>
</file>

<file path=xl/calcChain.xml><?xml version="1.0" encoding="utf-8"?>
<calcChain xmlns="http://schemas.openxmlformats.org/spreadsheetml/2006/main">
  <c r="B33" i="10" l="1"/>
</calcChain>
</file>

<file path=xl/sharedStrings.xml><?xml version="1.0" encoding="utf-8"?>
<sst xmlns="http://schemas.openxmlformats.org/spreadsheetml/2006/main" count="589" uniqueCount="56">
  <si>
    <t>%</t>
  </si>
  <si>
    <t>Betriebe mit Direktzahlungen</t>
  </si>
  <si>
    <t>Betriebe mit Kürzungen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</si>
  <si>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</si>
  <si>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</si>
  <si>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</si>
  <si>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</si>
  <si>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</si>
  <si>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</si>
  <si>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</si>
  <si>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</si>
  <si>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</si>
  <si>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</si>
  <si>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</si>
  <si>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</si>
  <si>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</si>
  <si>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</si>
  <si>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</si>
  <si>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</si>
  <si>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</si>
  <si>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</si>
  <si>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</si>
  <si>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</si>
  <si>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</si>
  <si>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</si>
  <si>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</si>
  <si>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</si>
  <si>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</si>
  <si>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Franken</t>
  </si>
  <si>
    <t>Anteil Betriebe mit Kürzungen</t>
  </si>
  <si>
    <t>Kürzungen von Direktzahlungen</t>
  </si>
  <si>
    <t>Kanton</t>
  </si>
  <si>
    <t>Anzahl</t>
  </si>
  <si>
    <t>Durchschnittliche Kürzungen pro Betrieb</t>
  </si>
  <si>
    <t>Quelle: AGIS, inkl. Betriebe mit 100 % Kürzung</t>
  </si>
  <si>
    <t>nur EU Kürzungen</t>
  </si>
  <si>
    <t>nur Nachzahlungen</t>
  </si>
  <si>
    <t>0</t>
  </si>
  <si>
    <t>nur Rückforderungen</t>
  </si>
  <si>
    <t>nur Kürzungen aufgrund SAK</t>
  </si>
  <si>
    <t>nur Kürzungen aufgrund Alter</t>
  </si>
  <si>
    <t>nur admin. Zuschläge</t>
  </si>
  <si>
    <t>nur admin. Abzüge</t>
  </si>
  <si>
    <t>nur Total der einzelnen Blätter</t>
  </si>
  <si>
    <t>25.02.2021 mdo erstellt</t>
  </si>
  <si>
    <t>Kürzungen der Direktzahlungen 2020 bei Ganzjahresbetrieben (Total)</t>
  </si>
  <si>
    <t>Kürzungen der Direktzahlungen 2020 bei Ganzjahresbetrieben (Abzüge)</t>
  </si>
  <si>
    <t>Kürzungen der Direktzahlungen 2020 bei Ganzjahresbetrieben (Zuschläge)</t>
  </si>
  <si>
    <t>Kürzungen der Direktzahlungen 2020 bei Ganzjahresbetrieben (aufgrund Alter)</t>
  </si>
  <si>
    <t>Kürzungen der Direktzahlungen 2020 bei Ganzjahresbetrieben (aufgrund SAK)</t>
  </si>
  <si>
    <t>Kürzungen der Direktzahlungen 2020 bei Ganzjahresbetrieben (Rückforderungen)</t>
  </si>
  <si>
    <t>Kürzungen der Direktzahlungen 2020 bei Ganzjahresbetrieben (Nachzahlungen)</t>
  </si>
  <si>
    <t>Kürzungen der Direktzahlungen 2020 bei Ganzjahresbetrieben (EU Kürzungen)</t>
  </si>
  <si>
    <t>02.08.21/plj: Summe der einzelnen Kantone entspricht nicht der Gesamtsumme. Die 7.8 Mio. wären aus meiner Sicht ok.</t>
  </si>
  <si>
    <t>09.08.2021 mdo, Total korrigiert</t>
  </si>
  <si>
    <t>Kürzungen der Direktzahlungen 2020 bei Ganzjahresbetrieben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</si>
</sst>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\ ###\ ##0"/>
  </numFmts>
  <fonts count="3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</font>
    <font>
      <sz val="10"/>
      <color rgb="FF000000"/>
      <name val="Arial"/>
    </font>
    <font>
      <sz val="10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" applyNumberFormat="0" applyAlignment="0" applyProtection="0"/>
    <xf numFmtId="0" fontId="7" fillId="22" borderId="2" applyNumberFormat="0" applyAlignment="0" applyProtection="0"/>
    <xf numFmtId="0" fontId="8" fillId="9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24" borderId="4" applyNumberFormat="0" applyFont="0" applyAlignment="0" applyProtection="0"/>
    <xf numFmtId="9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9" applyNumberFormat="0" applyAlignment="0" applyProtection="0"/>
    <xf numFmtId="0" fontId="25" fillId="0" borderId="0"/>
    <xf numFmtId="9" fontId="25" fillId="0" borderId="0" applyFont="0" applyFill="0" applyBorder="0" applyAlignment="0" applyProtection="0"/>
    <xf numFmtId="0" fontId="30" fillId="0" borderId="0"/>
    <xf numFmtId="0" fontId="31" fillId="0" borderId="0"/>
  </cellStyleXfs>
  <cellXfs count="28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3" fontId="26" fillId="0" borderId="0" xfId="52" applyNumberFormat="1" applyFont="1" applyBorder="1" applyAlignment="1">
      <alignment horizontal="left" vertical="center"/>
    </xf>
    <xf numFmtId="0" fontId="27" fillId="0" borderId="0" xfId="52" applyFont="1"/>
    <xf numFmtId="0" fontId="2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8" fillId="0" borderId="0" xfId="52" applyFont="1"/>
    <xf numFmtId="0" fontId="27" fillId="0" borderId="0" xfId="52" applyFont="1" applyBorder="1" applyAlignment="1">
      <alignment vertical="center"/>
    </xf>
    <xf numFmtId="164" fontId="23" fillId="0" borderId="0" xfId="0" applyNumberFormat="1" applyFont="1" applyFill="1" applyBorder="1" applyAlignment="1">
      <alignment horizontal="right" vertical="center" wrapText="1"/>
    </xf>
    <xf numFmtId="1" fontId="23" fillId="3" borderId="0" xfId="0" applyNumberFormat="1" applyFont="1" applyFill="1" applyBorder="1" applyAlignment="1">
      <alignment horizontal="left" vertical="center" wrapText="1"/>
    </xf>
    <xf numFmtId="164" fontId="23" fillId="3" borderId="0" xfId="0" applyNumberFormat="1" applyFont="1" applyFill="1" applyBorder="1" applyAlignment="1">
      <alignment horizontal="right" vertical="center" wrapText="1"/>
    </xf>
    <xf numFmtId="164" fontId="27" fillId="0" borderId="0" xfId="52" applyNumberFormat="1" applyFont="1" applyBorder="1" applyAlignment="1">
      <alignment horizontal="right" vertical="center"/>
    </xf>
    <xf numFmtId="0" fontId="22" fillId="2" borderId="10" xfId="0" applyNumberFormat="1" applyFont="1" applyFill="1" applyBorder="1" applyAlignment="1">
      <alignment horizontal="left" vertical="top" wrapText="1"/>
    </xf>
    <xf numFmtId="0" fontId="22" fillId="2" borderId="10" xfId="0" applyNumberFormat="1" applyFont="1" applyFill="1" applyBorder="1" applyAlignment="1">
      <alignment horizontal="right" vertical="top" wrapText="1"/>
    </xf>
    <xf numFmtId="0" fontId="22" fillId="2" borderId="11" xfId="0" applyNumberFormat="1" applyFont="1" applyFill="1" applyBorder="1" applyAlignment="1">
      <alignment horizontal="left" vertical="top" wrapText="1"/>
    </xf>
    <xf numFmtId="0" fontId="22" fillId="2" borderId="11" xfId="0" applyNumberFormat="1" applyFont="1" applyFill="1" applyBorder="1" applyAlignment="1">
      <alignment horizontal="right" vertical="top" wrapText="1"/>
    </xf>
    <xf numFmtId="0" fontId="22" fillId="2" borderId="12" xfId="0" applyNumberFormat="1" applyFont="1" applyFill="1" applyBorder="1" applyAlignment="1">
      <alignment horizontal="left" vertical="center" wrapText="1"/>
    </xf>
    <xf numFmtId="164" fontId="22" fillId="2" borderId="12" xfId="0" applyNumberFormat="1" applyFont="1" applyFill="1" applyBorder="1" applyAlignment="1">
      <alignment horizontal="right" vertical="center" wrapText="1"/>
    </xf>
    <xf numFmtId="1" fontId="27" fillId="0" borderId="0" xfId="52" applyNumberFormat="1" applyFont="1" applyBorder="1" applyAlignment="1">
      <alignment horizontal="right" vertical="center"/>
    </xf>
    <xf numFmtId="1" fontId="23" fillId="3" borderId="0" xfId="0" applyNumberFormat="1" applyFont="1" applyFill="1" applyBorder="1" applyAlignment="1">
      <alignment horizontal="right" vertical="center" wrapText="1"/>
    </xf>
    <xf numFmtId="1" fontId="22" fillId="2" borderId="12" xfId="0" applyNumberFormat="1" applyFont="1" applyFill="1" applyBorder="1" applyAlignment="1">
      <alignment horizontal="right" vertical="center" wrapText="1"/>
    </xf>
    <xf numFmtId="0" fontId="29" fillId="26" borderId="0" xfId="0" applyFont="1" applyFill="1" applyBorder="1" applyAlignment="1">
      <alignment horizontal="left" vertical="center"/>
    </xf>
    <xf numFmtId="0" fontId="23" fillId="26" borderId="0" xfId="0" applyFont="1" applyFill="1" applyBorder="1" applyAlignment="1">
      <alignment horizontal="left" vertical="center"/>
    </xf>
    <xf numFmtId="164" fontId="23" fillId="0" borderId="0" xfId="0" applyNumberFormat="1" applyFont="1" applyFill="1" applyBorder="1" applyAlignment="1">
      <alignment horizontal="left" vertical="center"/>
    </xf>
    <xf numFmtId="164" fontId="27" fillId="0" borderId="0" xfId="52" applyNumberFormat="1" applyFont="1"/>
    <xf numFmtId="164" fontId="23" fillId="27" borderId="0" xfId="0" applyNumberFormat="1" applyFont="1" applyFill="1" applyBorder="1" applyAlignment="1">
      <alignment horizontal="left" vertical="center"/>
    </xf>
    <xf numFmtId="0" fontId="23" fillId="27" borderId="0" xfId="0" applyFont="1" applyFill="1" applyBorder="1" applyAlignment="1">
      <alignment horizontal="left" vertical="center"/>
    </xf>
  </cellXfs>
  <cellStyles count="56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" xfId="28"/>
    <cellStyle name="Erklärender Text" xfId="29"/>
    <cellStyle name="Gut" xfId="30"/>
    <cellStyle name="Komma 2" xfId="31"/>
    <cellStyle name="Komma 2 2" xfId="32"/>
    <cellStyle name="Komma 3" xfId="33"/>
    <cellStyle name="Komma 4" xfId="34"/>
    <cellStyle name="Komma 5" xfId="35"/>
    <cellStyle name="Neutral" xfId="36"/>
    <cellStyle name="Notiz" xfId="37"/>
    <cellStyle name="Prozent 2" xfId="38"/>
    <cellStyle name="Prozent 3" xfId="53"/>
    <cellStyle name="Schlecht" xfId="39"/>
    <cellStyle name="Standard" xfId="0" builtinId="0"/>
    <cellStyle name="Standard 2" xfId="40"/>
    <cellStyle name="Standard 2 2" xfId="41"/>
    <cellStyle name="Standard 2 3" xfId="42"/>
    <cellStyle name="Standard 3" xfId="43"/>
    <cellStyle name="Standard 4" xfId="52"/>
    <cellStyle name="Standard 5" xfId="54"/>
    <cellStyle name="Standard 6" xfId="55"/>
    <cellStyle name="Überschrift" xfId="44"/>
    <cellStyle name="Überschrift 1" xfId="45"/>
    <cellStyle name="Überschrift 2" xfId="46"/>
    <cellStyle name="Überschrift 3" xfId="47"/>
    <cellStyle name="Überschrift 4" xfId="48"/>
    <cellStyle name="Verknüpfte Zelle" xfId="49"/>
    <cellStyle name="Warnender Text" xfId="50"/>
    <cellStyle name="Zelle überprüfen" xfId="5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H33"/>
  <sheetViews>
    <sheetView tabSelected="1" zoomScale="145" zoomScaleNormal="145" zoomScalePageLayoutView="170" workbookViewId="0">
      <selection activeCell="A2" sqref="A2"/>
    </sheetView>
  </sheetViews>
  <sheetFormatPr baseColWidth="10" defaultColWidth="10.7109375" defaultRowHeight="10.15" customHeight="1" x14ac:dyDescent="0.2"/>
  <cols>
    <col min="1" max="6" width="11.7109375" style="1" customWidth="1"/>
    <col min="7" max="7" width="4.42578125" style="1" customWidth="1"/>
    <col min="8" max="16384" width="10.7109375" style="1"/>
  </cols>
  <sheetData>
    <row r="1" spans="1:8" ht="14.25" customHeight="1" x14ac:dyDescent="0.2">
      <c r="A1" s="5" t="s">
        <v>55</v>
      </c>
      <c r="B1" s="6"/>
      <c r="C1" s="6"/>
      <c r="D1" s="6"/>
      <c r="E1" s="6"/>
      <c r="F1" s="6"/>
      <c r="H1" s="22"/>
    </row>
    <row r="2" spans="1:8" ht="34.15" customHeight="1" x14ac:dyDescent="0.2">
      <c r="A2" s="13" t="s">
        <v>31</v>
      </c>
      <c r="B2" s="14" t="s">
        <v>30</v>
      </c>
      <c r="C2" s="14" t="s">
        <v>1</v>
      </c>
      <c r="D2" s="14" t="s">
        <v>2</v>
      </c>
      <c r="E2" s="14" t="s">
        <v>29</v>
      </c>
      <c r="F2" s="14" t="s">
        <v>33</v>
      </c>
      <c r="G2" s="2"/>
      <c r="H2" s="23" t="s">
        <v>44</v>
      </c>
    </row>
    <row r="3" spans="1:8" ht="10.15" customHeight="1" x14ac:dyDescent="0.2">
      <c r="A3" s="15"/>
      <c r="B3" s="16" t="s">
        <v>28</v>
      </c>
      <c r="C3" s="16" t="s">
        <v>32</v>
      </c>
      <c r="D3" s="16" t="s">
        <v>32</v>
      </c>
      <c r="E3" s="16" t="s">
        <v>0</v>
      </c>
      <c r="F3" s="16" t="s">
        <v>28</v>
      </c>
      <c r="G3" s="2"/>
      <c r="H3" s="1" t="s">
        <v>54</v>
      </c>
    </row>
    <row r="4" spans="1:8" ht="10.15" customHeight="1" x14ac:dyDescent="0.2">
      <c r="A4" s="8" t="s">
        <v>3</v>
      </c>
      <c r="B4" s="9">
        <v>525245.19999999995</v>
      </c>
      <c r="C4" s="9">
        <v>2714</v>
      </c>
      <c r="D4" s="9">
        <v>479</v>
      </c>
      <c r="E4" s="19">
        <v>17.6492262343405</v>
      </c>
      <c r="F4" s="9">
        <v>1096.5453027139899</v>
      </c>
      <c r="G4" s="2"/>
    </row>
    <row r="5" spans="1:8" ht="10.15" customHeight="1" x14ac:dyDescent="0.2">
      <c r="A5" s="10" t="s">
        <v>4</v>
      </c>
      <c r="B5" s="11">
        <v>1915172.1</v>
      </c>
      <c r="C5" s="11">
        <v>9420</v>
      </c>
      <c r="D5" s="11">
        <v>1700</v>
      </c>
      <c r="E5" s="20">
        <v>18.046709129511701</v>
      </c>
      <c r="F5" s="11">
        <v>1126.57182352941</v>
      </c>
      <c r="G5" s="2"/>
    </row>
    <row r="6" spans="1:8" ht="10.15" customHeight="1" x14ac:dyDescent="0.2">
      <c r="A6" s="8" t="s">
        <v>5</v>
      </c>
      <c r="B6" s="9">
        <v>527783.25</v>
      </c>
      <c r="C6" s="9">
        <v>4149</v>
      </c>
      <c r="D6" s="9">
        <v>507</v>
      </c>
      <c r="E6" s="19">
        <v>12.219812002892301</v>
      </c>
      <c r="F6" s="12">
        <v>1040.9926035502999</v>
      </c>
      <c r="G6" s="2"/>
    </row>
    <row r="7" spans="1:8" ht="10.15" customHeight="1" x14ac:dyDescent="0.2">
      <c r="A7" s="10" t="s">
        <v>6</v>
      </c>
      <c r="B7" s="11">
        <v>29700.1</v>
      </c>
      <c r="C7" s="11">
        <v>507</v>
      </c>
      <c r="D7" s="11">
        <v>54</v>
      </c>
      <c r="E7" s="20">
        <v>10.6508875739645</v>
      </c>
      <c r="F7" s="11">
        <v>550.00185185185205</v>
      </c>
    </row>
    <row r="8" spans="1:8" ht="10.15" customHeight="1" x14ac:dyDescent="0.2">
      <c r="A8" s="8" t="s">
        <v>7</v>
      </c>
      <c r="B8" s="9">
        <v>67001.45</v>
      </c>
      <c r="C8" s="9">
        <v>1388</v>
      </c>
      <c r="D8" s="9">
        <v>148</v>
      </c>
      <c r="E8" s="19">
        <v>10.6628242074928</v>
      </c>
      <c r="F8" s="12">
        <v>452.71249999999998</v>
      </c>
    </row>
    <row r="9" spans="1:8" ht="10.15" customHeight="1" x14ac:dyDescent="0.2">
      <c r="A9" s="10" t="s">
        <v>8</v>
      </c>
      <c r="B9" s="11">
        <v>60751.4</v>
      </c>
      <c r="C9" s="11">
        <v>554</v>
      </c>
      <c r="D9" s="11">
        <v>62</v>
      </c>
      <c r="E9" s="20">
        <v>11.1913357400722</v>
      </c>
      <c r="F9" s="11">
        <v>979.861290322581</v>
      </c>
    </row>
    <row r="10" spans="1:8" ht="10.15" customHeight="1" x14ac:dyDescent="0.2">
      <c r="A10" s="8" t="s">
        <v>9</v>
      </c>
      <c r="B10" s="9">
        <v>38760.300000000003</v>
      </c>
      <c r="C10" s="9">
        <v>398</v>
      </c>
      <c r="D10" s="9">
        <v>99</v>
      </c>
      <c r="E10" s="19">
        <v>24.874371859296499</v>
      </c>
      <c r="F10" s="12">
        <v>391.51818181818197</v>
      </c>
    </row>
    <row r="11" spans="1:8" ht="10.15" customHeight="1" x14ac:dyDescent="0.2">
      <c r="A11" s="10" t="s">
        <v>10</v>
      </c>
      <c r="B11" s="11">
        <v>16901.150000000001</v>
      </c>
      <c r="C11" s="11">
        <v>325</v>
      </c>
      <c r="D11" s="11">
        <v>22</v>
      </c>
      <c r="E11" s="20">
        <v>6.7692307692307701</v>
      </c>
      <c r="F11" s="11">
        <v>768.23409090909104</v>
      </c>
    </row>
    <row r="12" spans="1:8" ht="10.15" customHeight="1" x14ac:dyDescent="0.2">
      <c r="A12" s="8" t="s">
        <v>11</v>
      </c>
      <c r="B12" s="9">
        <v>9768.9500000000007</v>
      </c>
      <c r="C12" s="9">
        <v>479</v>
      </c>
      <c r="D12" s="9">
        <v>10</v>
      </c>
      <c r="E12" s="19">
        <v>2.0876826722338202</v>
      </c>
      <c r="F12" s="12">
        <v>976.89499999999998</v>
      </c>
    </row>
    <row r="13" spans="1:8" ht="10.15" customHeight="1" x14ac:dyDescent="0.2">
      <c r="A13" s="10" t="s">
        <v>12</v>
      </c>
      <c r="B13" s="11">
        <v>739210.8</v>
      </c>
      <c r="C13" s="11">
        <v>2360</v>
      </c>
      <c r="D13" s="11">
        <v>459</v>
      </c>
      <c r="E13" s="20">
        <v>19.4491525423729</v>
      </c>
      <c r="F13" s="11">
        <v>1610.4810457516301</v>
      </c>
    </row>
    <row r="14" spans="1:8" ht="10.15" customHeight="1" x14ac:dyDescent="0.2">
      <c r="A14" s="8" t="s">
        <v>13</v>
      </c>
      <c r="B14" s="9">
        <v>195640.7</v>
      </c>
      <c r="C14" s="9">
        <v>1117</v>
      </c>
      <c r="D14" s="9">
        <v>125</v>
      </c>
      <c r="E14" s="19">
        <v>11.190689346463699</v>
      </c>
      <c r="F14" s="12">
        <v>1565.1256000000001</v>
      </c>
    </row>
    <row r="15" spans="1:8" ht="10.15" customHeight="1" x14ac:dyDescent="0.2">
      <c r="A15" s="10" t="s">
        <v>14</v>
      </c>
      <c r="B15" s="11">
        <v>31737.85</v>
      </c>
      <c r="C15" s="11">
        <v>772</v>
      </c>
      <c r="D15" s="11">
        <v>25</v>
      </c>
      <c r="E15" s="20">
        <v>3.2383419689119202</v>
      </c>
      <c r="F15" s="11">
        <v>1269.5139999999999</v>
      </c>
    </row>
    <row r="16" spans="1:8" ht="10.15" customHeight="1" x14ac:dyDescent="0.2">
      <c r="A16" s="8" t="s">
        <v>15</v>
      </c>
      <c r="B16" s="9">
        <v>34829</v>
      </c>
      <c r="C16" s="9">
        <v>445</v>
      </c>
      <c r="D16" s="9">
        <v>47</v>
      </c>
      <c r="E16" s="19">
        <v>10.561797752808999</v>
      </c>
      <c r="F16" s="12">
        <v>741.04255319148899</v>
      </c>
    </row>
    <row r="17" spans="1:6" ht="10.15" customHeight="1" x14ac:dyDescent="0.2">
      <c r="A17" s="10" t="s">
        <v>16</v>
      </c>
      <c r="B17" s="11">
        <v>61464.7</v>
      </c>
      <c r="C17" s="11">
        <v>592</v>
      </c>
      <c r="D17" s="11">
        <v>42</v>
      </c>
      <c r="E17" s="20">
        <v>7.0945945945945903</v>
      </c>
      <c r="F17" s="11">
        <v>1463.44523809524</v>
      </c>
    </row>
    <row r="18" spans="1:6" ht="10.15" customHeight="1" x14ac:dyDescent="0.2">
      <c r="A18" s="8" t="s">
        <v>17</v>
      </c>
      <c r="B18" s="9">
        <v>41738.300000000003</v>
      </c>
      <c r="C18" s="9">
        <v>407</v>
      </c>
      <c r="D18" s="9">
        <v>54</v>
      </c>
      <c r="E18" s="19">
        <v>13.267813267813301</v>
      </c>
      <c r="F18" s="12">
        <v>772.93148148148202</v>
      </c>
    </row>
    <row r="19" spans="1:6" ht="10.15" customHeight="1" x14ac:dyDescent="0.2">
      <c r="A19" s="10" t="s">
        <v>18</v>
      </c>
      <c r="B19" s="11">
        <v>625149.4</v>
      </c>
      <c r="C19" s="11">
        <v>3407</v>
      </c>
      <c r="D19" s="11">
        <v>513</v>
      </c>
      <c r="E19" s="20">
        <v>15.057235104197201</v>
      </c>
      <c r="F19" s="11">
        <v>1218.61481481482</v>
      </c>
    </row>
    <row r="20" spans="1:6" ht="10.15" customHeight="1" x14ac:dyDescent="0.2">
      <c r="A20" s="8" t="s">
        <v>19</v>
      </c>
      <c r="B20" s="9">
        <v>465358.3</v>
      </c>
      <c r="C20" s="9">
        <v>2026</v>
      </c>
      <c r="D20" s="9">
        <v>443</v>
      </c>
      <c r="E20" s="19">
        <v>21.8657453109575</v>
      </c>
      <c r="F20" s="12">
        <v>1050.4702031602701</v>
      </c>
    </row>
    <row r="21" spans="1:6" ht="10.15" customHeight="1" x14ac:dyDescent="0.2">
      <c r="A21" s="10" t="s">
        <v>20</v>
      </c>
      <c r="B21" s="11">
        <v>409583.35</v>
      </c>
      <c r="C21" s="11">
        <v>2442</v>
      </c>
      <c r="D21" s="11">
        <v>343</v>
      </c>
      <c r="E21" s="20">
        <v>14.045864045864001</v>
      </c>
      <c r="F21" s="11">
        <v>1194.12055393586</v>
      </c>
    </row>
    <row r="22" spans="1:6" ht="10.15" customHeight="1" x14ac:dyDescent="0.2">
      <c r="A22" s="8" t="s">
        <v>21</v>
      </c>
      <c r="B22" s="9">
        <v>401592.65</v>
      </c>
      <c r="C22" s="9">
        <v>2024</v>
      </c>
      <c r="D22" s="9">
        <v>423</v>
      </c>
      <c r="E22" s="19">
        <v>20.899209486166001</v>
      </c>
      <c r="F22" s="12">
        <v>949.39160756501201</v>
      </c>
    </row>
    <row r="23" spans="1:6" ht="10.15" customHeight="1" x14ac:dyDescent="0.2">
      <c r="A23" s="10" t="s">
        <v>22</v>
      </c>
      <c r="B23" s="11">
        <v>131681.15</v>
      </c>
      <c r="C23" s="11">
        <v>693</v>
      </c>
      <c r="D23" s="11">
        <v>118</v>
      </c>
      <c r="E23" s="20">
        <v>17.027417027416998</v>
      </c>
      <c r="F23" s="11">
        <v>1115.94194915254</v>
      </c>
    </row>
    <row r="24" spans="1:6" ht="10.15" customHeight="1" x14ac:dyDescent="0.2">
      <c r="A24" s="8" t="s">
        <v>23</v>
      </c>
      <c r="B24" s="9">
        <v>658496.94999999995</v>
      </c>
      <c r="C24" s="9">
        <v>2938</v>
      </c>
      <c r="D24" s="9">
        <v>492</v>
      </c>
      <c r="E24" s="19">
        <v>16.746085772634402</v>
      </c>
      <c r="F24" s="12">
        <v>1338.40843495935</v>
      </c>
    </row>
    <row r="25" spans="1:6" ht="10.15" customHeight="1" x14ac:dyDescent="0.2">
      <c r="A25" s="10" t="s">
        <v>24</v>
      </c>
      <c r="B25" s="11">
        <v>374140.6</v>
      </c>
      <c r="C25" s="11">
        <v>2387</v>
      </c>
      <c r="D25" s="11">
        <v>465</v>
      </c>
      <c r="E25" s="20">
        <v>19.480519480519501</v>
      </c>
      <c r="F25" s="11">
        <v>804.60344086021496</v>
      </c>
    </row>
    <row r="26" spans="1:6" ht="10.15" customHeight="1" x14ac:dyDescent="0.2">
      <c r="A26" s="8" t="s">
        <v>25</v>
      </c>
      <c r="B26" s="9">
        <v>178940.55</v>
      </c>
      <c r="C26" s="9">
        <v>676</v>
      </c>
      <c r="D26" s="9">
        <v>62</v>
      </c>
      <c r="E26" s="19">
        <v>9.1715976331360896</v>
      </c>
      <c r="F26" s="12">
        <v>2886.1379032258101</v>
      </c>
    </row>
    <row r="27" spans="1:6" ht="10.15" customHeight="1" x14ac:dyDescent="0.2">
      <c r="A27" s="10" t="s">
        <v>26</v>
      </c>
      <c r="B27" s="11">
        <v>106286.7</v>
      </c>
      <c r="C27" s="11">
        <v>243</v>
      </c>
      <c r="D27" s="11">
        <v>54</v>
      </c>
      <c r="E27" s="20">
        <v>22.2222222222222</v>
      </c>
      <c r="F27" s="11">
        <v>1968.2722222222201</v>
      </c>
    </row>
    <row r="28" spans="1:6" ht="10.15" customHeight="1" x14ac:dyDescent="0.2">
      <c r="A28" s="8" t="s">
        <v>27</v>
      </c>
      <c r="B28" s="9">
        <v>169159.05</v>
      </c>
      <c r="C28" s="9">
        <v>915</v>
      </c>
      <c r="D28" s="9">
        <v>55</v>
      </c>
      <c r="E28" s="19">
        <v>6.0109289617486299</v>
      </c>
      <c r="F28" s="12">
        <v>3075.6190909090901</v>
      </c>
    </row>
    <row r="29" spans="1:6" ht="10.15" customHeight="1" x14ac:dyDescent="0.2">
      <c r="A29" s="17"/>
      <c r="B29" s="18">
        <v>7816093.9500000002</v>
      </c>
      <c r="C29" s="18">
        <v>43378</v>
      </c>
      <c r="D29" s="18">
        <v>6801</v>
      </c>
      <c r="E29" s="21">
        <v>15.678454516114201</v>
      </c>
      <c r="F29" s="18">
        <v>1149.2565725628599</v>
      </c>
    </row>
    <row r="30" spans="1:6" ht="10.15" customHeight="1" x14ac:dyDescent="0.2">
      <c r="B30" s="3"/>
      <c r="C30" s="3"/>
      <c r="D30" s="3"/>
      <c r="E30" s="3"/>
      <c r="F30" s="3"/>
    </row>
    <row r="31" spans="1:6" ht="10.15" customHeight="1" x14ac:dyDescent="0.2">
      <c r="A31" s="7" t="s">
        <v>34</v>
      </c>
      <c r="B31" s="4"/>
      <c r="C31" s="4"/>
      <c r="D31" s="25"/>
      <c r="E31" s="4"/>
    </row>
    <row r="32" spans="1:6" ht="10.15" customHeight="1" x14ac:dyDescent="0.2">
      <c r="B32" s="24"/>
    </row>
    <row r="33" spans="2:4" ht="10.15" customHeight="1" x14ac:dyDescent="0.2">
      <c r="B33" s="26">
        <f>SUM(B4:B28)</f>
        <v>7816093.9500000002</v>
      </c>
      <c r="C33" s="27" t="s">
        <v>53</v>
      </c>
      <c r="D33" s="27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I32"/>
  <sheetViews>
    <sheetView zoomScale="130" zoomScaleNormal="130" zoomScalePageLayoutView="170" workbookViewId="0">
      <selection activeCell="H3" sqref="H3"/>
    </sheetView>
  </sheetViews>
  <sheetFormatPr baseColWidth="10" defaultColWidth="10.7109375" defaultRowHeight="10.15" customHeight="1" x14ac:dyDescent="0.2"/>
  <cols>
    <col min="1" max="6" width="11.7109375" style="1" customWidth="1"/>
    <col min="7" max="7" width="4.42578125" style="1" customWidth="1"/>
    <col min="8" max="16384" width="10.7109375" style="1"/>
  </cols>
  <sheetData>
    <row r="1" spans="1:9" ht="14.25" customHeight="1" x14ac:dyDescent="0.2">
      <c r="A1" s="5" t="s">
        <v>52</v>
      </c>
      <c r="B1" s="6"/>
      <c r="C1" s="6"/>
      <c r="D1" s="6"/>
      <c r="E1" s="6"/>
      <c r="F1" s="6"/>
      <c r="H1" s="22"/>
    </row>
    <row r="2" spans="1:9" ht="34.15" customHeight="1" x14ac:dyDescent="0.2">
      <c r="A2" s="13" t="s">
        <v>31</v>
      </c>
      <c r="B2" s="14" t="s">
        <v>30</v>
      </c>
      <c r="C2" s="14" t="s">
        <v>1</v>
      </c>
      <c r="D2" s="14" t="s">
        <v>2</v>
      </c>
      <c r="E2" s="14" t="s">
        <v>29</v>
      </c>
      <c r="F2" s="14" t="s">
        <v>33</v>
      </c>
      <c r="G2" s="2"/>
      <c r="H2" s="23" t="s">
        <v>44</v>
      </c>
    </row>
    <row r="3" spans="1:9" ht="10.15" customHeight="1" x14ac:dyDescent="0.2">
      <c r="A3" s="15"/>
      <c r="B3" s="16" t="s">
        <v>28</v>
      </c>
      <c r="C3" s="16" t="s">
        <v>32</v>
      </c>
      <c r="D3" s="16" t="s">
        <v>32</v>
      </c>
      <c r="E3" s="16" t="s">
        <v>0</v>
      </c>
      <c r="F3" s="16" t="s">
        <v>28</v>
      </c>
      <c r="G3" s="2"/>
      <c r="I3" s="1" t="s">
        <v>35</v>
      </c>
    </row>
    <row r="4" spans="1:9" ht="10.15" customHeight="1" x14ac:dyDescent="0.2">
      <c r="A4" s="8" t="s">
        <v>3</v>
      </c>
      <c r="B4" s="9">
        <v>21440.9</v>
      </c>
      <c r="C4" s="9">
        <v>5</v>
      </c>
      <c r="D4" s="9">
        <v>5</v>
      </c>
      <c r="E4" s="19">
        <v>100</v>
      </c>
      <c r="F4" s="9">
        <v>4288.18</v>
      </c>
      <c r="G4" s="2"/>
    </row>
    <row r="5" spans="1:9" ht="10.15" customHeight="1" x14ac:dyDescent="0.2">
      <c r="A5" s="10" t="s">
        <v>4</v>
      </c>
      <c r="B5" s="11">
        <v>0</v>
      </c>
      <c r="C5" s="11">
        <v>9420</v>
      </c>
      <c r="D5" s="11" t="s">
        <v>37</v>
      </c>
      <c r="E5" s="20" t="s">
        <v>37</v>
      </c>
      <c r="F5" s="11" t="s">
        <v>37</v>
      </c>
      <c r="G5" s="2"/>
    </row>
    <row r="6" spans="1:9" ht="10.15" customHeight="1" x14ac:dyDescent="0.2">
      <c r="A6" s="8" t="s">
        <v>5</v>
      </c>
      <c r="B6" s="9" t="s">
        <v>37</v>
      </c>
      <c r="C6" s="9" t="s">
        <v>37</v>
      </c>
      <c r="D6" s="9" t="s">
        <v>37</v>
      </c>
      <c r="E6" s="19" t="s">
        <v>37</v>
      </c>
      <c r="F6" s="12" t="s">
        <v>37</v>
      </c>
      <c r="G6" s="2"/>
    </row>
    <row r="7" spans="1:9" ht="10.15" customHeight="1" x14ac:dyDescent="0.2">
      <c r="A7" s="10" t="s">
        <v>6</v>
      </c>
      <c r="B7" s="11" t="s">
        <v>37</v>
      </c>
      <c r="C7" s="11" t="s">
        <v>37</v>
      </c>
      <c r="D7" s="11" t="s">
        <v>37</v>
      </c>
      <c r="E7" s="20" t="s">
        <v>37</v>
      </c>
      <c r="F7" s="11" t="s">
        <v>37</v>
      </c>
    </row>
    <row r="8" spans="1:9" ht="10.15" customHeight="1" x14ac:dyDescent="0.2">
      <c r="A8" s="8" t="s">
        <v>7</v>
      </c>
      <c r="B8" s="9" t="s">
        <v>37</v>
      </c>
      <c r="C8" s="9" t="s">
        <v>37</v>
      </c>
      <c r="D8" s="9" t="s">
        <v>37</v>
      </c>
      <c r="E8" s="19" t="s">
        <v>37</v>
      </c>
      <c r="F8" s="12" t="s">
        <v>37</v>
      </c>
    </row>
    <row r="9" spans="1:9" ht="10.15" customHeight="1" x14ac:dyDescent="0.2">
      <c r="A9" s="10" t="s">
        <v>8</v>
      </c>
      <c r="B9" s="11" t="s">
        <v>37</v>
      </c>
      <c r="C9" s="11" t="s">
        <v>37</v>
      </c>
      <c r="D9" s="11" t="s">
        <v>37</v>
      </c>
      <c r="E9" s="20" t="s">
        <v>37</v>
      </c>
      <c r="F9" s="11" t="s">
        <v>37</v>
      </c>
    </row>
    <row r="10" spans="1:9" ht="10.15" customHeight="1" x14ac:dyDescent="0.2">
      <c r="A10" s="8" t="s">
        <v>9</v>
      </c>
      <c r="B10" s="9" t="s">
        <v>37</v>
      </c>
      <c r="C10" s="9" t="s">
        <v>37</v>
      </c>
      <c r="D10" s="9" t="s">
        <v>37</v>
      </c>
      <c r="E10" s="19" t="s">
        <v>37</v>
      </c>
      <c r="F10" s="12" t="s">
        <v>37</v>
      </c>
    </row>
    <row r="11" spans="1:9" ht="10.15" customHeight="1" x14ac:dyDescent="0.2">
      <c r="A11" s="10" t="s">
        <v>10</v>
      </c>
      <c r="B11" s="11" t="s">
        <v>37</v>
      </c>
      <c r="C11" s="11" t="s">
        <v>37</v>
      </c>
      <c r="D11" s="11" t="s">
        <v>37</v>
      </c>
      <c r="E11" s="20" t="s">
        <v>37</v>
      </c>
      <c r="F11" s="11" t="s">
        <v>37</v>
      </c>
    </row>
    <row r="12" spans="1:9" ht="10.15" customHeight="1" x14ac:dyDescent="0.2">
      <c r="A12" s="8" t="s">
        <v>11</v>
      </c>
      <c r="B12" s="9" t="s">
        <v>37</v>
      </c>
      <c r="C12" s="9" t="s">
        <v>37</v>
      </c>
      <c r="D12" s="9" t="s">
        <v>37</v>
      </c>
      <c r="E12" s="19" t="s">
        <v>37</v>
      </c>
      <c r="F12" s="12" t="s">
        <v>37</v>
      </c>
    </row>
    <row r="13" spans="1:9" ht="10.15" customHeight="1" x14ac:dyDescent="0.2">
      <c r="A13" s="10" t="s">
        <v>12</v>
      </c>
      <c r="B13" s="11">
        <v>0</v>
      </c>
      <c r="C13" s="11">
        <v>2360</v>
      </c>
      <c r="D13" s="11" t="s">
        <v>37</v>
      </c>
      <c r="E13" s="20" t="s">
        <v>37</v>
      </c>
      <c r="F13" s="11" t="s">
        <v>37</v>
      </c>
    </row>
    <row r="14" spans="1:9" ht="10.15" customHeight="1" x14ac:dyDescent="0.2">
      <c r="A14" s="8" t="s">
        <v>13</v>
      </c>
      <c r="B14" s="9">
        <v>0</v>
      </c>
      <c r="C14" s="9">
        <v>1117</v>
      </c>
      <c r="D14" s="9" t="s">
        <v>37</v>
      </c>
      <c r="E14" s="19" t="s">
        <v>37</v>
      </c>
      <c r="F14" s="12" t="s">
        <v>37</v>
      </c>
    </row>
    <row r="15" spans="1:9" ht="10.15" customHeight="1" x14ac:dyDescent="0.2">
      <c r="A15" s="10" t="s">
        <v>14</v>
      </c>
      <c r="B15" s="11">
        <v>19671.150000000001</v>
      </c>
      <c r="C15" s="11">
        <v>2</v>
      </c>
      <c r="D15" s="11">
        <v>2</v>
      </c>
      <c r="E15" s="20">
        <v>100</v>
      </c>
      <c r="F15" s="11">
        <v>9835.5750000000007</v>
      </c>
    </row>
    <row r="16" spans="1:9" ht="10.15" customHeight="1" x14ac:dyDescent="0.2">
      <c r="A16" s="8" t="s">
        <v>15</v>
      </c>
      <c r="B16" s="9">
        <v>174562</v>
      </c>
      <c r="C16" s="9">
        <v>47</v>
      </c>
      <c r="D16" s="9">
        <v>47</v>
      </c>
      <c r="E16" s="19">
        <v>100</v>
      </c>
      <c r="F16" s="12">
        <v>3714.08510638298</v>
      </c>
    </row>
    <row r="17" spans="1:6" ht="10.15" customHeight="1" x14ac:dyDescent="0.2">
      <c r="A17" s="10" t="s">
        <v>16</v>
      </c>
      <c r="B17" s="11" t="s">
        <v>37</v>
      </c>
      <c r="C17" s="11" t="s">
        <v>37</v>
      </c>
      <c r="D17" s="11" t="s">
        <v>37</v>
      </c>
      <c r="E17" s="20" t="s">
        <v>37</v>
      </c>
      <c r="F17" s="11" t="s">
        <v>37</v>
      </c>
    </row>
    <row r="18" spans="1:6" ht="10.15" customHeight="1" x14ac:dyDescent="0.2">
      <c r="A18" s="8" t="s">
        <v>17</v>
      </c>
      <c r="B18" s="9" t="s">
        <v>37</v>
      </c>
      <c r="C18" s="9" t="s">
        <v>37</v>
      </c>
      <c r="D18" s="9" t="s">
        <v>37</v>
      </c>
      <c r="E18" s="19" t="s">
        <v>37</v>
      </c>
      <c r="F18" s="12" t="s">
        <v>37</v>
      </c>
    </row>
    <row r="19" spans="1:6" ht="10.15" customHeight="1" x14ac:dyDescent="0.2">
      <c r="A19" s="10" t="s">
        <v>18</v>
      </c>
      <c r="B19" s="11" t="s">
        <v>37</v>
      </c>
      <c r="C19" s="11" t="s">
        <v>37</v>
      </c>
      <c r="D19" s="11" t="s">
        <v>37</v>
      </c>
      <c r="E19" s="20" t="s">
        <v>37</v>
      </c>
      <c r="F19" s="11" t="s">
        <v>37</v>
      </c>
    </row>
    <row r="20" spans="1:6" ht="10.15" customHeight="1" x14ac:dyDescent="0.2">
      <c r="A20" s="8" t="s">
        <v>19</v>
      </c>
      <c r="B20" s="9" t="s">
        <v>37</v>
      </c>
      <c r="C20" s="9" t="s">
        <v>37</v>
      </c>
      <c r="D20" s="9" t="s">
        <v>37</v>
      </c>
      <c r="E20" s="19" t="s">
        <v>37</v>
      </c>
      <c r="F20" s="12" t="s">
        <v>37</v>
      </c>
    </row>
    <row r="21" spans="1:6" ht="10.15" customHeight="1" x14ac:dyDescent="0.2">
      <c r="A21" s="10" t="s">
        <v>20</v>
      </c>
      <c r="B21" s="11" t="s">
        <v>37</v>
      </c>
      <c r="C21" s="11" t="s">
        <v>37</v>
      </c>
      <c r="D21" s="11" t="s">
        <v>37</v>
      </c>
      <c r="E21" s="20" t="s">
        <v>37</v>
      </c>
      <c r="F21" s="11" t="s">
        <v>37</v>
      </c>
    </row>
    <row r="22" spans="1:6" ht="10.15" customHeight="1" x14ac:dyDescent="0.2">
      <c r="A22" s="8" t="s">
        <v>21</v>
      </c>
      <c r="B22" s="9" t="s">
        <v>37</v>
      </c>
      <c r="C22" s="9" t="s">
        <v>37</v>
      </c>
      <c r="D22" s="9" t="s">
        <v>37</v>
      </c>
      <c r="E22" s="19" t="s">
        <v>37</v>
      </c>
      <c r="F22" s="12" t="s">
        <v>37</v>
      </c>
    </row>
    <row r="23" spans="1:6" ht="10.15" customHeight="1" x14ac:dyDescent="0.2">
      <c r="A23" s="10" t="s">
        <v>22</v>
      </c>
      <c r="B23" s="11" t="s">
        <v>37</v>
      </c>
      <c r="C23" s="11" t="s">
        <v>37</v>
      </c>
      <c r="D23" s="11" t="s">
        <v>37</v>
      </c>
      <c r="E23" s="20" t="s">
        <v>37</v>
      </c>
      <c r="F23" s="11" t="s">
        <v>37</v>
      </c>
    </row>
    <row r="24" spans="1:6" ht="10.15" customHeight="1" x14ac:dyDescent="0.2">
      <c r="A24" s="8" t="s">
        <v>23</v>
      </c>
      <c r="B24" s="9" t="s">
        <v>37</v>
      </c>
      <c r="C24" s="9" t="s">
        <v>37</v>
      </c>
      <c r="D24" s="9" t="s">
        <v>37</v>
      </c>
      <c r="E24" s="19" t="s">
        <v>37</v>
      </c>
      <c r="F24" s="12" t="s">
        <v>37</v>
      </c>
    </row>
    <row r="25" spans="1:6" ht="10.15" customHeight="1" x14ac:dyDescent="0.2">
      <c r="A25" s="10" t="s">
        <v>24</v>
      </c>
      <c r="B25" s="11" t="s">
        <v>37</v>
      </c>
      <c r="C25" s="11" t="s">
        <v>37</v>
      </c>
      <c r="D25" s="11" t="s">
        <v>37</v>
      </c>
      <c r="E25" s="20" t="s">
        <v>37</v>
      </c>
      <c r="F25" s="11" t="s">
        <v>37</v>
      </c>
    </row>
    <row r="26" spans="1:6" ht="10.15" customHeight="1" x14ac:dyDescent="0.2">
      <c r="A26" s="8" t="s">
        <v>25</v>
      </c>
      <c r="B26" s="9" t="s">
        <v>37</v>
      </c>
      <c r="C26" s="9" t="s">
        <v>37</v>
      </c>
      <c r="D26" s="9" t="s">
        <v>37</v>
      </c>
      <c r="E26" s="19" t="s">
        <v>37</v>
      </c>
      <c r="F26" s="12" t="s">
        <v>37</v>
      </c>
    </row>
    <row r="27" spans="1:6" ht="10.15" customHeight="1" x14ac:dyDescent="0.2">
      <c r="A27" s="10" t="s">
        <v>26</v>
      </c>
      <c r="B27" s="11" t="s">
        <v>37</v>
      </c>
      <c r="C27" s="11" t="s">
        <v>37</v>
      </c>
      <c r="D27" s="11" t="s">
        <v>37</v>
      </c>
      <c r="E27" s="20" t="s">
        <v>37</v>
      </c>
      <c r="F27" s="11" t="s">
        <v>37</v>
      </c>
    </row>
    <row r="28" spans="1:6" ht="10.15" customHeight="1" x14ac:dyDescent="0.2">
      <c r="A28" s="8" t="s">
        <v>27</v>
      </c>
      <c r="B28" s="9" t="s">
        <v>37</v>
      </c>
      <c r="C28" s="9" t="s">
        <v>37</v>
      </c>
      <c r="D28" s="9" t="s">
        <v>37</v>
      </c>
      <c r="E28" s="19" t="s">
        <v>37</v>
      </c>
      <c r="F28" s="12" t="s">
        <v>37</v>
      </c>
    </row>
    <row r="29" spans="1:6" ht="10.15" customHeight="1" x14ac:dyDescent="0.2">
      <c r="A29" s="17"/>
      <c r="B29" s="18">
        <v>215674.05</v>
      </c>
      <c r="C29" s="18">
        <v>12951</v>
      </c>
      <c r="D29" s="18">
        <v>54</v>
      </c>
      <c r="E29" s="21">
        <v>0.41695621959694201</v>
      </c>
      <c r="F29" s="18">
        <v>3993.9638888888899</v>
      </c>
    </row>
    <row r="30" spans="1:6" ht="10.15" customHeight="1" x14ac:dyDescent="0.2">
      <c r="B30" s="3"/>
      <c r="C30" s="3"/>
      <c r="D30" s="3"/>
      <c r="E30" s="3"/>
      <c r="F30" s="3"/>
    </row>
    <row r="31" spans="1:6" ht="10.15" customHeight="1" x14ac:dyDescent="0.2">
      <c r="A31" s="7" t="s">
        <v>34</v>
      </c>
      <c r="B31" s="4"/>
      <c r="C31" s="4"/>
      <c r="D31" s="25"/>
      <c r="E31" s="4"/>
    </row>
    <row r="32" spans="1:6" ht="10.15" customHeight="1" x14ac:dyDescent="0.2">
      <c r="B32" s="24"/>
    </row>
  </sheetData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I32"/>
  <sheetViews>
    <sheetView zoomScale="115" zoomScaleNormal="115" zoomScalePageLayoutView="170" workbookViewId="0">
      <selection activeCell="A22" sqref="A22:A28"/>
    </sheetView>
  </sheetViews>
  <sheetFormatPr baseColWidth="10" defaultColWidth="10.7109375" defaultRowHeight="10.15" customHeight="1" x14ac:dyDescent="0.2"/>
  <cols>
    <col min="1" max="6" width="11.7109375" style="1" customWidth="1"/>
    <col min="7" max="7" width="4.42578125" style="1" customWidth="1"/>
    <col min="8" max="16384" width="10.7109375" style="1"/>
  </cols>
  <sheetData>
    <row r="1" spans="1:9" ht="14.25" customHeight="1" x14ac:dyDescent="0.2">
      <c r="A1" s="5" t="s">
        <v>51</v>
      </c>
      <c r="B1" s="6"/>
      <c r="C1" s="6"/>
      <c r="D1" s="6"/>
      <c r="E1" s="6"/>
      <c r="F1" s="6"/>
      <c r="H1" s="22"/>
    </row>
    <row r="2" spans="1:9" ht="34.15" customHeight="1" x14ac:dyDescent="0.2">
      <c r="A2" s="13" t="s">
        <v>31</v>
      </c>
      <c r="B2" s="14" t="s">
        <v>30</v>
      </c>
      <c r="C2" s="14" t="s">
        <v>1</v>
      </c>
      <c r="D2" s="14" t="s">
        <v>2</v>
      </c>
      <c r="E2" s="14" t="s">
        <v>29</v>
      </c>
      <c r="F2" s="14" t="s">
        <v>33</v>
      </c>
      <c r="G2" s="2"/>
      <c r="H2" s="23" t="s">
        <v>44</v>
      </c>
    </row>
    <row r="3" spans="1:9" ht="10.15" customHeight="1" x14ac:dyDescent="0.2">
      <c r="A3" s="15"/>
      <c r="B3" s="16" t="s">
        <v>28</v>
      </c>
      <c r="C3" s="16" t="s">
        <v>32</v>
      </c>
      <c r="D3" s="16" t="s">
        <v>32</v>
      </c>
      <c r="E3" s="16" t="s">
        <v>0</v>
      </c>
      <c r="F3" s="16" t="s">
        <v>28</v>
      </c>
      <c r="G3" s="2"/>
      <c r="I3" s="1" t="s">
        <v>36</v>
      </c>
    </row>
    <row r="4" spans="1:9" ht="10.15" customHeight="1" x14ac:dyDescent="0.2">
      <c r="A4" s="8" t="s">
        <v>3</v>
      </c>
      <c r="B4" s="9">
        <v>-191462.25</v>
      </c>
      <c r="C4" s="9">
        <v>2714</v>
      </c>
      <c r="D4" s="9"/>
      <c r="E4" s="19"/>
      <c r="F4" s="9"/>
      <c r="G4" s="2"/>
    </row>
    <row r="5" spans="1:9" ht="10.15" customHeight="1" x14ac:dyDescent="0.2">
      <c r="A5" s="10" t="s">
        <v>4</v>
      </c>
      <c r="B5" s="11">
        <v>-765113.75</v>
      </c>
      <c r="C5" s="11">
        <v>9420</v>
      </c>
      <c r="D5" s="11"/>
      <c r="E5" s="20"/>
      <c r="F5" s="11"/>
      <c r="G5" s="2"/>
    </row>
    <row r="6" spans="1:9" ht="10.15" customHeight="1" x14ac:dyDescent="0.2">
      <c r="A6" s="8" t="s">
        <v>5</v>
      </c>
      <c r="B6" s="9">
        <v>-87907.8</v>
      </c>
      <c r="C6" s="9">
        <v>4149</v>
      </c>
      <c r="D6" s="9"/>
      <c r="E6" s="19"/>
      <c r="F6" s="12"/>
      <c r="G6" s="2"/>
    </row>
    <row r="7" spans="1:9" ht="10.15" customHeight="1" x14ac:dyDescent="0.2">
      <c r="A7" s="10" t="s">
        <v>6</v>
      </c>
      <c r="B7" s="11">
        <v>-12841.5</v>
      </c>
      <c r="C7" s="11">
        <v>507</v>
      </c>
      <c r="D7" s="11"/>
      <c r="E7" s="20"/>
      <c r="F7" s="11"/>
    </row>
    <row r="8" spans="1:9" ht="10.15" customHeight="1" x14ac:dyDescent="0.2">
      <c r="A8" s="8" t="s">
        <v>7</v>
      </c>
      <c r="B8" s="9">
        <v>-179702.9</v>
      </c>
      <c r="C8" s="9">
        <v>1388</v>
      </c>
      <c r="D8" s="9"/>
      <c r="E8" s="19"/>
      <c r="F8" s="12"/>
    </row>
    <row r="9" spans="1:9" ht="10.15" customHeight="1" x14ac:dyDescent="0.2">
      <c r="A9" s="10" t="s">
        <v>8</v>
      </c>
      <c r="B9" s="11">
        <v>-1991</v>
      </c>
      <c r="C9" s="11">
        <v>554</v>
      </c>
      <c r="D9" s="11"/>
      <c r="E9" s="20"/>
      <c r="F9" s="11"/>
    </row>
    <row r="10" spans="1:9" ht="10.15" customHeight="1" x14ac:dyDescent="0.2">
      <c r="A10" s="8" t="s">
        <v>9</v>
      </c>
      <c r="B10" s="9">
        <v>-86760.9</v>
      </c>
      <c r="C10" s="9">
        <v>398</v>
      </c>
      <c r="D10" s="9"/>
      <c r="E10" s="19"/>
      <c r="F10" s="12"/>
    </row>
    <row r="11" spans="1:9" ht="10.15" customHeight="1" x14ac:dyDescent="0.2">
      <c r="A11" s="10" t="s">
        <v>10</v>
      </c>
      <c r="B11" s="11">
        <v>-2886.75</v>
      </c>
      <c r="C11" s="11">
        <v>325</v>
      </c>
      <c r="D11" s="11"/>
      <c r="E11" s="20"/>
      <c r="F11" s="11"/>
    </row>
    <row r="12" spans="1:9" ht="10.15" customHeight="1" x14ac:dyDescent="0.2">
      <c r="A12" s="8" t="s">
        <v>11</v>
      </c>
      <c r="B12" s="9">
        <v>-38225.5</v>
      </c>
      <c r="C12" s="9">
        <v>479</v>
      </c>
      <c r="D12" s="9"/>
      <c r="E12" s="19"/>
      <c r="F12" s="12"/>
    </row>
    <row r="13" spans="1:9" ht="10.15" customHeight="1" x14ac:dyDescent="0.2">
      <c r="A13" s="10" t="s">
        <v>12</v>
      </c>
      <c r="B13" s="11">
        <v>-274544.40000000002</v>
      </c>
      <c r="C13" s="11">
        <v>2360</v>
      </c>
      <c r="D13" s="11"/>
      <c r="E13" s="20"/>
      <c r="F13" s="11"/>
    </row>
    <row r="14" spans="1:9" ht="10.15" customHeight="1" x14ac:dyDescent="0.2">
      <c r="A14" s="8" t="s">
        <v>13</v>
      </c>
      <c r="B14" s="9">
        <v>-25329.9</v>
      </c>
      <c r="C14" s="9">
        <v>1117</v>
      </c>
      <c r="D14" s="9"/>
      <c r="E14" s="19"/>
      <c r="F14" s="12"/>
    </row>
    <row r="15" spans="1:9" ht="10.15" customHeight="1" x14ac:dyDescent="0.2">
      <c r="A15" s="10" t="s">
        <v>14</v>
      </c>
      <c r="B15" s="11">
        <v>-40733.050000000003</v>
      </c>
      <c r="C15" s="11">
        <v>772</v>
      </c>
      <c r="D15" s="11"/>
      <c r="E15" s="20"/>
      <c r="F15" s="11"/>
    </row>
    <row r="16" spans="1:9" ht="10.15" customHeight="1" x14ac:dyDescent="0.2">
      <c r="A16" s="8" t="s">
        <v>15</v>
      </c>
      <c r="B16" s="9">
        <v>-36128.699999999997</v>
      </c>
      <c r="C16" s="9">
        <v>445</v>
      </c>
      <c r="D16" s="9"/>
      <c r="E16" s="19"/>
      <c r="F16" s="12"/>
    </row>
    <row r="17" spans="1:6" ht="10.15" customHeight="1" x14ac:dyDescent="0.2">
      <c r="A17" s="10" t="s">
        <v>16</v>
      </c>
      <c r="B17" s="11">
        <v>-9231.9</v>
      </c>
      <c r="C17" s="11">
        <v>592</v>
      </c>
      <c r="D17" s="11"/>
      <c r="E17" s="20"/>
      <c r="F17" s="11"/>
    </row>
    <row r="18" spans="1:6" ht="10.15" customHeight="1" x14ac:dyDescent="0.2">
      <c r="A18" s="8" t="s">
        <v>17</v>
      </c>
      <c r="B18" s="9">
        <v>-16309.1</v>
      </c>
      <c r="C18" s="9">
        <v>407</v>
      </c>
      <c r="D18" s="9"/>
      <c r="E18" s="19"/>
      <c r="F18" s="12"/>
    </row>
    <row r="19" spans="1:6" ht="10.15" customHeight="1" x14ac:dyDescent="0.2">
      <c r="A19" s="10" t="s">
        <v>18</v>
      </c>
      <c r="B19" s="11">
        <v>-150420.04999999999</v>
      </c>
      <c r="C19" s="11">
        <v>3407</v>
      </c>
      <c r="D19" s="11"/>
      <c r="E19" s="20"/>
      <c r="F19" s="11"/>
    </row>
    <row r="20" spans="1:6" ht="10.15" customHeight="1" x14ac:dyDescent="0.2">
      <c r="A20" s="8" t="s">
        <v>19</v>
      </c>
      <c r="B20" s="9">
        <v>-168239.4</v>
      </c>
      <c r="C20" s="9">
        <v>2026</v>
      </c>
      <c r="D20" s="9"/>
      <c r="E20" s="19"/>
      <c r="F20" s="12"/>
    </row>
    <row r="21" spans="1:6" ht="10.15" customHeight="1" x14ac:dyDescent="0.2">
      <c r="A21" s="10" t="s">
        <v>20</v>
      </c>
      <c r="B21" s="11">
        <v>-37636.400000000001</v>
      </c>
      <c r="C21" s="11">
        <v>2442</v>
      </c>
      <c r="D21" s="11"/>
      <c r="E21" s="20"/>
      <c r="F21" s="11"/>
    </row>
    <row r="22" spans="1:6" ht="10.15" customHeight="1" x14ac:dyDescent="0.2">
      <c r="A22" s="8" t="s">
        <v>21</v>
      </c>
      <c r="B22" s="9">
        <v>-21530.15</v>
      </c>
      <c r="C22" s="9">
        <v>2024</v>
      </c>
      <c r="D22" s="9"/>
      <c r="E22" s="19"/>
      <c r="F22" s="12"/>
    </row>
    <row r="23" spans="1:6" ht="10.15" customHeight="1" x14ac:dyDescent="0.2">
      <c r="A23" s="10" t="s">
        <v>22</v>
      </c>
      <c r="B23" s="11">
        <v>-50780.3</v>
      </c>
      <c r="C23" s="11">
        <v>693</v>
      </c>
      <c r="D23" s="11"/>
      <c r="E23" s="20"/>
      <c r="F23" s="11"/>
    </row>
    <row r="24" spans="1:6" ht="10.15" customHeight="1" x14ac:dyDescent="0.2">
      <c r="A24" s="8" t="s">
        <v>23</v>
      </c>
      <c r="B24" s="9">
        <v>-587326.15</v>
      </c>
      <c r="C24" s="9">
        <v>2938</v>
      </c>
      <c r="D24" s="9"/>
      <c r="E24" s="19"/>
      <c r="F24" s="12"/>
    </row>
    <row r="25" spans="1:6" ht="10.15" customHeight="1" x14ac:dyDescent="0.2">
      <c r="A25" s="10" t="s">
        <v>24</v>
      </c>
      <c r="B25" s="11">
        <v>-100504.85</v>
      </c>
      <c r="C25" s="11">
        <v>2387</v>
      </c>
      <c r="D25" s="11"/>
      <c r="E25" s="20"/>
      <c r="F25" s="11"/>
    </row>
    <row r="26" spans="1:6" ht="10.15" customHeight="1" x14ac:dyDescent="0.2">
      <c r="A26" s="8" t="s">
        <v>25</v>
      </c>
      <c r="B26" s="9">
        <v>-371861.65</v>
      </c>
      <c r="C26" s="9">
        <v>676</v>
      </c>
      <c r="D26" s="9"/>
      <c r="E26" s="19"/>
      <c r="F26" s="12"/>
    </row>
    <row r="27" spans="1:6" ht="10.15" customHeight="1" x14ac:dyDescent="0.2">
      <c r="A27" s="10" t="s">
        <v>26</v>
      </c>
      <c r="B27" s="11">
        <v>-1180</v>
      </c>
      <c r="C27" s="11">
        <v>243</v>
      </c>
      <c r="D27" s="11"/>
      <c r="E27" s="20"/>
      <c r="F27" s="11"/>
    </row>
    <row r="28" spans="1:6" ht="10.15" customHeight="1" x14ac:dyDescent="0.2">
      <c r="A28" s="8" t="s">
        <v>27</v>
      </c>
      <c r="B28" s="9">
        <v>-107616.7</v>
      </c>
      <c r="C28" s="9">
        <v>915</v>
      </c>
      <c r="D28" s="9"/>
      <c r="E28" s="19"/>
      <c r="F28" s="12"/>
    </row>
    <row r="29" spans="1:6" ht="10.15" customHeight="1" x14ac:dyDescent="0.2">
      <c r="A29" s="17"/>
      <c r="B29" s="18">
        <v>-3366265.05</v>
      </c>
      <c r="C29" s="18">
        <v>43378</v>
      </c>
      <c r="D29" s="18"/>
      <c r="E29" s="21"/>
      <c r="F29" s="21"/>
    </row>
    <row r="30" spans="1:6" ht="10.15" customHeight="1" x14ac:dyDescent="0.2">
      <c r="B30" s="3"/>
      <c r="C30" s="3"/>
      <c r="D30" s="3"/>
      <c r="E30" s="3"/>
      <c r="F30" s="3"/>
    </row>
    <row r="31" spans="1:6" ht="10.15" customHeight="1" x14ac:dyDescent="0.2">
      <c r="A31" s="7" t="s">
        <v>34</v>
      </c>
      <c r="B31" s="4"/>
      <c r="C31" s="4"/>
      <c r="D31" s="25"/>
      <c r="E31" s="4"/>
    </row>
    <row r="32" spans="1:6" ht="10.15" customHeight="1" x14ac:dyDescent="0.2">
      <c r="B32" s="24"/>
    </row>
  </sheetData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I32"/>
  <sheetViews>
    <sheetView topLeftCell="A13" zoomScale="170" zoomScaleNormal="170" zoomScalePageLayoutView="170" workbookViewId="0">
      <selection activeCell="A2" sqref="A2"/>
    </sheetView>
  </sheetViews>
  <sheetFormatPr baseColWidth="10" defaultColWidth="10.7109375" defaultRowHeight="10.15" customHeight="1" x14ac:dyDescent="0.2"/>
  <cols>
    <col min="1" max="6" width="11.7109375" style="1" customWidth="1"/>
    <col min="7" max="7" width="4.42578125" style="1" customWidth="1"/>
    <col min="8" max="8" width="14.28515625" style="1" customWidth="1"/>
    <col min="9" max="16384" width="10.7109375" style="1"/>
  </cols>
  <sheetData>
    <row r="1" spans="1:9" ht="14.25" customHeight="1" x14ac:dyDescent="0.2">
      <c r="A1" s="5" t="s">
        <v>50</v>
      </c>
      <c r="B1" s="6"/>
      <c r="C1" s="6"/>
      <c r="D1" s="6"/>
      <c r="E1" s="6"/>
      <c r="F1" s="6"/>
      <c r="H1" s="22"/>
    </row>
    <row r="2" spans="1:9" ht="34.15" customHeight="1" x14ac:dyDescent="0.2">
      <c r="A2" s="13" t="s">
        <v>31</v>
      </c>
      <c r="B2" s="14" t="s">
        <v>30</v>
      </c>
      <c r="C2" s="14" t="s">
        <v>1</v>
      </c>
      <c r="D2" s="14" t="s">
        <v>2</v>
      </c>
      <c r="E2" s="14" t="s">
        <v>29</v>
      </c>
      <c r="F2" s="14" t="s">
        <v>33</v>
      </c>
      <c r="G2" s="2"/>
      <c r="H2" s="23" t="s">
        <v>44</v>
      </c>
    </row>
    <row r="3" spans="1:9" ht="10.15" customHeight="1" x14ac:dyDescent="0.2">
      <c r="A3" s="15"/>
      <c r="B3" s="16" t="s">
        <v>28</v>
      </c>
      <c r="C3" s="16" t="s">
        <v>32</v>
      </c>
      <c r="D3" s="16" t="s">
        <v>32</v>
      </c>
      <c r="E3" s="16" t="s">
        <v>0</v>
      </c>
      <c r="F3" s="16" t="s">
        <v>28</v>
      </c>
      <c r="G3" s="2"/>
      <c r="I3" s="1" t="s">
        <v>38</v>
      </c>
    </row>
    <row r="4" spans="1:9" ht="10.15" customHeight="1" x14ac:dyDescent="0.2">
      <c r="A4" s="8" t="s">
        <v>3</v>
      </c>
      <c r="B4" s="9">
        <v>119778.9</v>
      </c>
      <c r="C4" s="9">
        <v>2714</v>
      </c>
      <c r="D4" s="9">
        <v>96</v>
      </c>
      <c r="E4" s="19">
        <v>3.5372144436256399</v>
      </c>
      <c r="F4" s="9">
        <v>1247.6968750000001</v>
      </c>
      <c r="G4" s="2"/>
    </row>
    <row r="5" spans="1:9" ht="10.15" customHeight="1" x14ac:dyDescent="0.2">
      <c r="A5" s="10" t="s">
        <v>4</v>
      </c>
      <c r="B5" s="11">
        <v>324611.7</v>
      </c>
      <c r="C5" s="11">
        <v>9420</v>
      </c>
      <c r="D5" s="11">
        <v>251</v>
      </c>
      <c r="E5" s="20">
        <v>2.66454352441614</v>
      </c>
      <c r="F5" s="11">
        <v>1293.2737051792799</v>
      </c>
      <c r="G5" s="2"/>
    </row>
    <row r="6" spans="1:9" ht="10.15" customHeight="1" x14ac:dyDescent="0.2">
      <c r="A6" s="8" t="s">
        <v>5</v>
      </c>
      <c r="B6" s="9">
        <v>97959.79</v>
      </c>
      <c r="C6" s="9">
        <v>4149</v>
      </c>
      <c r="D6" s="9">
        <v>99</v>
      </c>
      <c r="E6" s="19">
        <v>2.3861171366594398</v>
      </c>
      <c r="F6" s="12">
        <v>989.49282828282799</v>
      </c>
      <c r="G6" s="2"/>
    </row>
    <row r="7" spans="1:9" ht="10.15" customHeight="1" x14ac:dyDescent="0.2">
      <c r="A7" s="10" t="s">
        <v>6</v>
      </c>
      <c r="B7" s="11">
        <v>6527</v>
      </c>
      <c r="C7" s="11">
        <v>507</v>
      </c>
      <c r="D7" s="11">
        <v>6</v>
      </c>
      <c r="E7" s="20">
        <v>1.1834319526627199</v>
      </c>
      <c r="F7" s="11">
        <v>1087.8333333333301</v>
      </c>
    </row>
    <row r="8" spans="1:9" ht="10.15" customHeight="1" x14ac:dyDescent="0.2">
      <c r="A8" s="8" t="s">
        <v>7</v>
      </c>
      <c r="B8" s="9">
        <v>303579.90000000002</v>
      </c>
      <c r="C8" s="9">
        <v>1388</v>
      </c>
      <c r="D8" s="9">
        <v>49</v>
      </c>
      <c r="E8" s="19">
        <v>3.5302593659942398</v>
      </c>
      <c r="F8" s="12">
        <v>6195.50816326531</v>
      </c>
    </row>
    <row r="9" spans="1:9" ht="10.15" customHeight="1" x14ac:dyDescent="0.2">
      <c r="A9" s="10" t="s">
        <v>8</v>
      </c>
      <c r="B9" s="11">
        <v>0</v>
      </c>
      <c r="C9" s="11">
        <v>554</v>
      </c>
      <c r="D9" s="11" t="s">
        <v>37</v>
      </c>
      <c r="E9" s="20" t="s">
        <v>37</v>
      </c>
      <c r="F9" s="11" t="s">
        <v>37</v>
      </c>
    </row>
    <row r="10" spans="1:9" ht="10.15" customHeight="1" x14ac:dyDescent="0.2">
      <c r="A10" s="8" t="s">
        <v>9</v>
      </c>
      <c r="B10" s="9">
        <v>16175.3</v>
      </c>
      <c r="C10" s="9">
        <v>398</v>
      </c>
      <c r="D10" s="9">
        <v>13</v>
      </c>
      <c r="E10" s="19">
        <v>3.2663316582914601</v>
      </c>
      <c r="F10" s="12">
        <v>1244.25384615385</v>
      </c>
    </row>
    <row r="11" spans="1:9" ht="10.15" customHeight="1" x14ac:dyDescent="0.2">
      <c r="A11" s="10" t="s">
        <v>10</v>
      </c>
      <c r="B11" s="11">
        <v>0</v>
      </c>
      <c r="C11" s="11">
        <v>325</v>
      </c>
      <c r="D11" s="11" t="s">
        <v>37</v>
      </c>
      <c r="E11" s="20" t="s">
        <v>37</v>
      </c>
      <c r="F11" s="11" t="s">
        <v>37</v>
      </c>
    </row>
    <row r="12" spans="1:9" ht="10.15" customHeight="1" x14ac:dyDescent="0.2">
      <c r="A12" s="8" t="s">
        <v>11</v>
      </c>
      <c r="B12" s="9">
        <v>13813.49</v>
      </c>
      <c r="C12" s="9">
        <v>479</v>
      </c>
      <c r="D12" s="9">
        <v>8</v>
      </c>
      <c r="E12" s="19">
        <v>1.6701461377870599</v>
      </c>
      <c r="F12" s="12">
        <v>1726.68625</v>
      </c>
    </row>
    <row r="13" spans="1:9" ht="10.15" customHeight="1" x14ac:dyDescent="0.2">
      <c r="A13" s="10" t="s">
        <v>12</v>
      </c>
      <c r="B13" s="11">
        <v>301719.5</v>
      </c>
      <c r="C13" s="11">
        <v>2360</v>
      </c>
      <c r="D13" s="11">
        <v>148</v>
      </c>
      <c r="E13" s="20">
        <v>6.2711864406779698</v>
      </c>
      <c r="F13" s="11">
        <v>2038.64527027027</v>
      </c>
    </row>
    <row r="14" spans="1:9" ht="10.15" customHeight="1" x14ac:dyDescent="0.2">
      <c r="A14" s="8" t="s">
        <v>13</v>
      </c>
      <c r="B14" s="9">
        <v>9998.7999999999993</v>
      </c>
      <c r="C14" s="9">
        <v>1117</v>
      </c>
      <c r="D14" s="9">
        <v>4</v>
      </c>
      <c r="E14" s="19">
        <v>0.35810205908684001</v>
      </c>
      <c r="F14" s="12">
        <v>2499.6999999999998</v>
      </c>
    </row>
    <row r="15" spans="1:9" ht="10.15" customHeight="1" x14ac:dyDescent="0.2">
      <c r="A15" s="10" t="s">
        <v>14</v>
      </c>
      <c r="B15" s="11">
        <v>22316.65</v>
      </c>
      <c r="C15" s="11">
        <v>772</v>
      </c>
      <c r="D15" s="11">
        <v>26</v>
      </c>
      <c r="E15" s="20">
        <v>3.3678756476683902</v>
      </c>
      <c r="F15" s="11">
        <v>858.33269230769201</v>
      </c>
    </row>
    <row r="16" spans="1:9" ht="10.15" customHeight="1" x14ac:dyDescent="0.2">
      <c r="A16" s="8" t="s">
        <v>15</v>
      </c>
      <c r="B16" s="9">
        <v>120074.75</v>
      </c>
      <c r="C16" s="9">
        <v>445</v>
      </c>
      <c r="D16" s="9">
        <v>12</v>
      </c>
      <c r="E16" s="19">
        <v>2.69662921348315</v>
      </c>
      <c r="F16" s="12">
        <v>10006.229166666701</v>
      </c>
    </row>
    <row r="17" spans="1:6" ht="10.15" customHeight="1" x14ac:dyDescent="0.2">
      <c r="A17" s="10" t="s">
        <v>16</v>
      </c>
      <c r="B17" s="11">
        <v>6171.9</v>
      </c>
      <c r="C17" s="11">
        <v>592</v>
      </c>
      <c r="D17" s="11">
        <v>1</v>
      </c>
      <c r="E17" s="20">
        <v>0.168918918918919</v>
      </c>
      <c r="F17" s="11">
        <v>6171.9</v>
      </c>
    </row>
    <row r="18" spans="1:6" ht="10.15" customHeight="1" x14ac:dyDescent="0.2">
      <c r="A18" s="8" t="s">
        <v>17</v>
      </c>
      <c r="B18" s="9">
        <v>2618.65</v>
      </c>
      <c r="C18" s="9">
        <v>407</v>
      </c>
      <c r="D18" s="9">
        <v>1</v>
      </c>
      <c r="E18" s="19">
        <v>0.24570024570024601</v>
      </c>
      <c r="F18" s="12">
        <v>2618.65</v>
      </c>
    </row>
    <row r="19" spans="1:6" ht="10.15" customHeight="1" x14ac:dyDescent="0.2">
      <c r="A19" s="10" t="s">
        <v>18</v>
      </c>
      <c r="B19" s="11">
        <v>64819.25</v>
      </c>
      <c r="C19" s="11">
        <v>3407</v>
      </c>
      <c r="D19" s="11">
        <v>42</v>
      </c>
      <c r="E19" s="20">
        <v>1.23275609040211</v>
      </c>
      <c r="F19" s="11">
        <v>1543.31547619048</v>
      </c>
    </row>
    <row r="20" spans="1:6" ht="10.15" customHeight="1" x14ac:dyDescent="0.2">
      <c r="A20" s="8" t="s">
        <v>19</v>
      </c>
      <c r="B20" s="9">
        <v>53938.5</v>
      </c>
      <c r="C20" s="9">
        <v>2026</v>
      </c>
      <c r="D20" s="9">
        <v>41</v>
      </c>
      <c r="E20" s="19">
        <v>2.0236920039486699</v>
      </c>
      <c r="F20" s="12">
        <v>1315.57317073171</v>
      </c>
    </row>
    <row r="21" spans="1:6" ht="10.15" customHeight="1" x14ac:dyDescent="0.2">
      <c r="A21" s="10" t="s">
        <v>20</v>
      </c>
      <c r="B21" s="11">
        <v>36144.9</v>
      </c>
      <c r="C21" s="11">
        <v>2442</v>
      </c>
      <c r="D21" s="11">
        <v>16</v>
      </c>
      <c r="E21" s="20">
        <v>0.65520065520065496</v>
      </c>
      <c r="F21" s="11">
        <v>2259.0562500000001</v>
      </c>
    </row>
    <row r="22" spans="1:6" ht="10.15" customHeight="1" x14ac:dyDescent="0.2">
      <c r="A22" s="8" t="s">
        <v>21</v>
      </c>
      <c r="B22" s="9">
        <v>32002.400000000001</v>
      </c>
      <c r="C22" s="9">
        <v>2024</v>
      </c>
      <c r="D22" s="9">
        <v>31</v>
      </c>
      <c r="E22" s="19">
        <v>1.5316205533596801</v>
      </c>
      <c r="F22" s="12">
        <v>1032.3354838709699</v>
      </c>
    </row>
    <row r="23" spans="1:6" ht="10.15" customHeight="1" x14ac:dyDescent="0.2">
      <c r="A23" s="10" t="s">
        <v>22</v>
      </c>
      <c r="B23" s="11">
        <v>58698.5</v>
      </c>
      <c r="C23" s="11">
        <v>693</v>
      </c>
      <c r="D23" s="11">
        <v>16</v>
      </c>
      <c r="E23" s="20">
        <v>2.30880230880231</v>
      </c>
      <c r="F23" s="11">
        <v>3668.65625</v>
      </c>
    </row>
    <row r="24" spans="1:6" ht="10.15" customHeight="1" x14ac:dyDescent="0.2">
      <c r="A24" s="8" t="s">
        <v>23</v>
      </c>
      <c r="B24" s="9">
        <v>105649.25</v>
      </c>
      <c r="C24" s="9">
        <v>2938</v>
      </c>
      <c r="D24" s="9">
        <v>55</v>
      </c>
      <c r="E24" s="19">
        <v>1.8720217835262101</v>
      </c>
      <c r="F24" s="12">
        <v>1920.8954545454501</v>
      </c>
    </row>
    <row r="25" spans="1:6" ht="10.15" customHeight="1" x14ac:dyDescent="0.2">
      <c r="A25" s="10" t="s">
        <v>24</v>
      </c>
      <c r="B25" s="11">
        <v>30335.3</v>
      </c>
      <c r="C25" s="11">
        <v>2387</v>
      </c>
      <c r="D25" s="11">
        <v>11</v>
      </c>
      <c r="E25" s="20">
        <v>0.460829493087558</v>
      </c>
      <c r="F25" s="11">
        <v>2757.7545454545502</v>
      </c>
    </row>
    <row r="26" spans="1:6" ht="10.15" customHeight="1" x14ac:dyDescent="0.2">
      <c r="A26" s="8" t="s">
        <v>25</v>
      </c>
      <c r="B26" s="9">
        <v>0</v>
      </c>
      <c r="C26" s="9">
        <v>676</v>
      </c>
      <c r="D26" s="9" t="s">
        <v>37</v>
      </c>
      <c r="E26" s="19" t="s">
        <v>37</v>
      </c>
      <c r="F26" s="12" t="s">
        <v>37</v>
      </c>
    </row>
    <row r="27" spans="1:6" ht="10.15" customHeight="1" x14ac:dyDescent="0.2">
      <c r="A27" s="10" t="s">
        <v>26</v>
      </c>
      <c r="B27" s="11">
        <v>1590</v>
      </c>
      <c r="C27" s="11">
        <v>243</v>
      </c>
      <c r="D27" s="11">
        <v>1</v>
      </c>
      <c r="E27" s="20">
        <v>0.41152263374485598</v>
      </c>
      <c r="F27" s="11">
        <v>1590</v>
      </c>
    </row>
    <row r="28" spans="1:6" ht="10.15" customHeight="1" x14ac:dyDescent="0.2">
      <c r="A28" s="8" t="s">
        <v>27</v>
      </c>
      <c r="B28" s="9">
        <v>984</v>
      </c>
      <c r="C28" s="9">
        <v>915</v>
      </c>
      <c r="D28" s="9">
        <v>2</v>
      </c>
      <c r="E28" s="19">
        <v>0.218579234972678</v>
      </c>
      <c r="F28" s="12">
        <v>492</v>
      </c>
    </row>
    <row r="29" spans="1:6" ht="10.15" customHeight="1" x14ac:dyDescent="0.2">
      <c r="A29" s="17"/>
      <c r="B29" s="18">
        <v>1729508.43</v>
      </c>
      <c r="C29" s="18">
        <v>43378</v>
      </c>
      <c r="D29" s="18">
        <v>929</v>
      </c>
      <c r="E29" s="21">
        <v>2.1416386186546199</v>
      </c>
      <c r="F29" s="21">
        <v>1861.6882992465</v>
      </c>
    </row>
    <row r="30" spans="1:6" ht="10.15" customHeight="1" x14ac:dyDescent="0.2">
      <c r="B30" s="3"/>
      <c r="C30" s="3"/>
      <c r="D30" s="3"/>
      <c r="E30" s="3"/>
      <c r="F30" s="3"/>
    </row>
    <row r="31" spans="1:6" ht="10.15" customHeight="1" x14ac:dyDescent="0.2">
      <c r="A31" s="7" t="s">
        <v>34</v>
      </c>
      <c r="B31" s="4"/>
      <c r="C31" s="4"/>
      <c r="D31" s="25"/>
      <c r="E31" s="4"/>
    </row>
    <row r="32" spans="1:6" ht="10.15" customHeight="1" x14ac:dyDescent="0.2">
      <c r="B32" s="24"/>
    </row>
  </sheetData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I32"/>
  <sheetViews>
    <sheetView zoomScale="170" zoomScaleNormal="170" zoomScalePageLayoutView="170" workbookViewId="0">
      <selection activeCell="H3" sqref="H3"/>
    </sheetView>
  </sheetViews>
  <sheetFormatPr baseColWidth="10" defaultColWidth="10.7109375" defaultRowHeight="10.15" customHeight="1" x14ac:dyDescent="0.2"/>
  <cols>
    <col min="1" max="6" width="11.7109375" style="1" customWidth="1"/>
    <col min="7" max="7" width="4.42578125" style="1" customWidth="1"/>
    <col min="8" max="8" width="14.28515625" style="1" customWidth="1"/>
    <col min="9" max="16384" width="10.7109375" style="1"/>
  </cols>
  <sheetData>
    <row r="1" spans="1:9" ht="14.25" customHeight="1" x14ac:dyDescent="0.2">
      <c r="A1" s="5" t="s">
        <v>49</v>
      </c>
      <c r="B1" s="6"/>
      <c r="C1" s="6"/>
      <c r="D1" s="6"/>
      <c r="E1" s="6"/>
      <c r="F1" s="6"/>
      <c r="H1" s="22"/>
    </row>
    <row r="2" spans="1:9" ht="34.15" customHeight="1" x14ac:dyDescent="0.2">
      <c r="A2" s="13" t="s">
        <v>31</v>
      </c>
      <c r="B2" s="14" t="s">
        <v>30</v>
      </c>
      <c r="C2" s="14" t="s">
        <v>1</v>
      </c>
      <c r="D2" s="14" t="s">
        <v>2</v>
      </c>
      <c r="E2" s="14" t="s">
        <v>29</v>
      </c>
      <c r="F2" s="14" t="s">
        <v>33</v>
      </c>
      <c r="G2" s="2"/>
      <c r="H2" s="23" t="s">
        <v>44</v>
      </c>
    </row>
    <row r="3" spans="1:9" ht="10.15" customHeight="1" x14ac:dyDescent="0.2">
      <c r="A3" s="15"/>
      <c r="B3" s="16" t="s">
        <v>28</v>
      </c>
      <c r="C3" s="16" t="s">
        <v>32</v>
      </c>
      <c r="D3" s="16" t="s">
        <v>32</v>
      </c>
      <c r="E3" s="16" t="s">
        <v>0</v>
      </c>
      <c r="F3" s="16" t="s">
        <v>28</v>
      </c>
      <c r="G3" s="2"/>
      <c r="I3" s="1" t="s">
        <v>39</v>
      </c>
    </row>
    <row r="4" spans="1:9" ht="10.15" customHeight="1" x14ac:dyDescent="0.2">
      <c r="A4" s="8" t="s">
        <v>3</v>
      </c>
      <c r="B4" s="9">
        <v>314116.8</v>
      </c>
      <c r="C4" s="9">
        <v>41</v>
      </c>
      <c r="D4" s="9">
        <v>41</v>
      </c>
      <c r="E4" s="19">
        <v>100</v>
      </c>
      <c r="F4" s="9">
        <v>7661.38536585366</v>
      </c>
      <c r="G4" s="2"/>
    </row>
    <row r="5" spans="1:9" ht="10.15" customHeight="1" x14ac:dyDescent="0.2">
      <c r="A5" s="10" t="s">
        <v>4</v>
      </c>
      <c r="B5" s="11">
        <v>139567.65</v>
      </c>
      <c r="C5" s="11">
        <v>35</v>
      </c>
      <c r="D5" s="11">
        <v>35</v>
      </c>
      <c r="E5" s="20">
        <v>100</v>
      </c>
      <c r="F5" s="11">
        <v>3987.6471428571399</v>
      </c>
      <c r="G5" s="2"/>
    </row>
    <row r="6" spans="1:9" ht="10.15" customHeight="1" x14ac:dyDescent="0.2">
      <c r="A6" s="8" t="s">
        <v>5</v>
      </c>
      <c r="B6" s="9">
        <v>30305.9</v>
      </c>
      <c r="C6" s="9">
        <v>9</v>
      </c>
      <c r="D6" s="9">
        <v>9</v>
      </c>
      <c r="E6" s="19">
        <v>100</v>
      </c>
      <c r="F6" s="12">
        <v>3367.3222222222198</v>
      </c>
      <c r="G6" s="2"/>
    </row>
    <row r="7" spans="1:9" ht="10.15" customHeight="1" x14ac:dyDescent="0.2">
      <c r="A7" s="10" t="s">
        <v>6</v>
      </c>
      <c r="B7" s="11" t="s">
        <v>37</v>
      </c>
      <c r="C7" s="11" t="s">
        <v>37</v>
      </c>
      <c r="D7" s="11" t="s">
        <v>37</v>
      </c>
      <c r="E7" s="20" t="s">
        <v>37</v>
      </c>
      <c r="F7" s="11" t="s">
        <v>37</v>
      </c>
    </row>
    <row r="8" spans="1:9" ht="10.15" customHeight="1" x14ac:dyDescent="0.2">
      <c r="A8" s="8" t="s">
        <v>7</v>
      </c>
      <c r="B8" s="9">
        <v>253.35</v>
      </c>
      <c r="C8" s="9">
        <v>1</v>
      </c>
      <c r="D8" s="9">
        <v>1</v>
      </c>
      <c r="E8" s="19">
        <v>100</v>
      </c>
      <c r="F8" s="12">
        <v>253.35</v>
      </c>
    </row>
    <row r="9" spans="1:9" ht="10.15" customHeight="1" x14ac:dyDescent="0.2">
      <c r="A9" s="10" t="s">
        <v>8</v>
      </c>
      <c r="B9" s="11" t="s">
        <v>37</v>
      </c>
      <c r="C9" s="11" t="s">
        <v>37</v>
      </c>
      <c r="D9" s="11" t="s">
        <v>37</v>
      </c>
      <c r="E9" s="20" t="s">
        <v>37</v>
      </c>
      <c r="F9" s="11" t="s">
        <v>37</v>
      </c>
    </row>
    <row r="10" spans="1:9" ht="10.15" customHeight="1" x14ac:dyDescent="0.2">
      <c r="A10" s="8" t="s">
        <v>9</v>
      </c>
      <c r="B10" s="9" t="s">
        <v>37</v>
      </c>
      <c r="C10" s="9" t="s">
        <v>37</v>
      </c>
      <c r="D10" s="9" t="s">
        <v>37</v>
      </c>
      <c r="E10" s="19" t="s">
        <v>37</v>
      </c>
      <c r="F10" s="12" t="s">
        <v>37</v>
      </c>
    </row>
    <row r="11" spans="1:9" ht="10.15" customHeight="1" x14ac:dyDescent="0.2">
      <c r="A11" s="10" t="s">
        <v>10</v>
      </c>
      <c r="B11" s="11" t="s">
        <v>37</v>
      </c>
      <c r="C11" s="11" t="s">
        <v>37</v>
      </c>
      <c r="D11" s="11" t="s">
        <v>37</v>
      </c>
      <c r="E11" s="20" t="s">
        <v>37</v>
      </c>
      <c r="F11" s="11" t="s">
        <v>37</v>
      </c>
    </row>
    <row r="12" spans="1:9" ht="10.15" customHeight="1" x14ac:dyDescent="0.2">
      <c r="A12" s="8" t="s">
        <v>11</v>
      </c>
      <c r="B12" s="9" t="s">
        <v>37</v>
      </c>
      <c r="C12" s="9" t="s">
        <v>37</v>
      </c>
      <c r="D12" s="9" t="s">
        <v>37</v>
      </c>
      <c r="E12" s="19" t="s">
        <v>37</v>
      </c>
      <c r="F12" s="12" t="s">
        <v>37</v>
      </c>
    </row>
    <row r="13" spans="1:9" ht="10.15" customHeight="1" x14ac:dyDescent="0.2">
      <c r="A13" s="10" t="s">
        <v>12</v>
      </c>
      <c r="B13" s="11">
        <v>46521.35</v>
      </c>
      <c r="C13" s="11">
        <v>16</v>
      </c>
      <c r="D13" s="11">
        <v>16</v>
      </c>
      <c r="E13" s="20">
        <v>100</v>
      </c>
      <c r="F13" s="11">
        <v>2907.5843749999999</v>
      </c>
    </row>
    <row r="14" spans="1:9" ht="10.15" customHeight="1" x14ac:dyDescent="0.2">
      <c r="A14" s="8" t="s">
        <v>13</v>
      </c>
      <c r="B14" s="9">
        <v>85431.75</v>
      </c>
      <c r="C14" s="9">
        <v>17</v>
      </c>
      <c r="D14" s="9">
        <v>17</v>
      </c>
      <c r="E14" s="19">
        <v>100</v>
      </c>
      <c r="F14" s="12">
        <v>5025.3970588235297</v>
      </c>
    </row>
    <row r="15" spans="1:9" ht="10.15" customHeight="1" x14ac:dyDescent="0.2">
      <c r="A15" s="10" t="s">
        <v>14</v>
      </c>
      <c r="B15" s="11">
        <v>11583.35</v>
      </c>
      <c r="C15" s="11">
        <v>3</v>
      </c>
      <c r="D15" s="11">
        <v>3</v>
      </c>
      <c r="E15" s="20">
        <v>100</v>
      </c>
      <c r="F15" s="11">
        <v>3861.11666666667</v>
      </c>
    </row>
    <row r="16" spans="1:9" ht="10.15" customHeight="1" x14ac:dyDescent="0.2">
      <c r="A16" s="8" t="s">
        <v>15</v>
      </c>
      <c r="B16" s="9">
        <v>91937.65</v>
      </c>
      <c r="C16" s="9">
        <v>23</v>
      </c>
      <c r="D16" s="9">
        <v>23</v>
      </c>
      <c r="E16" s="19">
        <v>100</v>
      </c>
      <c r="F16" s="12">
        <v>3997.28913043478</v>
      </c>
    </row>
    <row r="17" spans="1:6" ht="10.15" customHeight="1" x14ac:dyDescent="0.2">
      <c r="A17" s="10" t="s">
        <v>16</v>
      </c>
      <c r="B17" s="11" t="s">
        <v>37</v>
      </c>
      <c r="C17" s="11" t="s">
        <v>37</v>
      </c>
      <c r="D17" s="11" t="s">
        <v>37</v>
      </c>
      <c r="E17" s="20" t="s">
        <v>37</v>
      </c>
      <c r="F17" s="11" t="s">
        <v>37</v>
      </c>
    </row>
    <row r="18" spans="1:6" ht="10.15" customHeight="1" x14ac:dyDescent="0.2">
      <c r="A18" s="8" t="s">
        <v>17</v>
      </c>
      <c r="B18" s="9" t="s">
        <v>37</v>
      </c>
      <c r="C18" s="9" t="s">
        <v>37</v>
      </c>
      <c r="D18" s="9" t="s">
        <v>37</v>
      </c>
      <c r="E18" s="19" t="s">
        <v>37</v>
      </c>
      <c r="F18" s="12" t="s">
        <v>37</v>
      </c>
    </row>
    <row r="19" spans="1:6" ht="10.15" customHeight="1" x14ac:dyDescent="0.2">
      <c r="A19" s="10" t="s">
        <v>18</v>
      </c>
      <c r="B19" s="11">
        <v>14978.65</v>
      </c>
      <c r="C19" s="11">
        <v>3</v>
      </c>
      <c r="D19" s="11">
        <v>3</v>
      </c>
      <c r="E19" s="20">
        <v>100</v>
      </c>
      <c r="F19" s="11">
        <v>4992.8833333333296</v>
      </c>
    </row>
    <row r="20" spans="1:6" ht="10.15" customHeight="1" x14ac:dyDescent="0.2">
      <c r="A20" s="8" t="s">
        <v>19</v>
      </c>
      <c r="B20" s="9">
        <v>8879.9500000000007</v>
      </c>
      <c r="C20" s="9">
        <v>2</v>
      </c>
      <c r="D20" s="9">
        <v>2</v>
      </c>
      <c r="E20" s="19">
        <v>100</v>
      </c>
      <c r="F20" s="12">
        <v>4439.9750000000004</v>
      </c>
    </row>
    <row r="21" spans="1:6" ht="10.15" customHeight="1" x14ac:dyDescent="0.2">
      <c r="A21" s="10" t="s">
        <v>20</v>
      </c>
      <c r="B21" s="11">
        <v>118685.9</v>
      </c>
      <c r="C21" s="11">
        <v>27</v>
      </c>
      <c r="D21" s="11">
        <v>27</v>
      </c>
      <c r="E21" s="20">
        <v>100</v>
      </c>
      <c r="F21" s="11">
        <v>4395.7740740740701</v>
      </c>
    </row>
    <row r="22" spans="1:6" ht="10.15" customHeight="1" x14ac:dyDescent="0.2">
      <c r="A22" s="8" t="s">
        <v>21</v>
      </c>
      <c r="B22" s="9">
        <v>87458.9</v>
      </c>
      <c r="C22" s="9">
        <v>14</v>
      </c>
      <c r="D22" s="9">
        <v>14</v>
      </c>
      <c r="E22" s="19">
        <v>100</v>
      </c>
      <c r="F22" s="12">
        <v>6247.0642857142902</v>
      </c>
    </row>
    <row r="23" spans="1:6" ht="10.15" customHeight="1" x14ac:dyDescent="0.2">
      <c r="A23" s="10" t="s">
        <v>22</v>
      </c>
      <c r="B23" s="11">
        <v>12959.55</v>
      </c>
      <c r="C23" s="11">
        <v>2</v>
      </c>
      <c r="D23" s="11">
        <v>2</v>
      </c>
      <c r="E23" s="20">
        <v>100</v>
      </c>
      <c r="F23" s="11">
        <v>6479.7749999999996</v>
      </c>
    </row>
    <row r="24" spans="1:6" ht="10.15" customHeight="1" x14ac:dyDescent="0.2">
      <c r="A24" s="8" t="s">
        <v>23</v>
      </c>
      <c r="B24" s="9">
        <v>252722.9</v>
      </c>
      <c r="C24" s="9">
        <v>72</v>
      </c>
      <c r="D24" s="9">
        <v>72</v>
      </c>
      <c r="E24" s="19">
        <v>100</v>
      </c>
      <c r="F24" s="12">
        <v>3510.0402777777799</v>
      </c>
    </row>
    <row r="25" spans="1:6" ht="10.15" customHeight="1" x14ac:dyDescent="0.2">
      <c r="A25" s="10" t="s">
        <v>24</v>
      </c>
      <c r="B25" s="11">
        <v>29614.15</v>
      </c>
      <c r="C25" s="11">
        <v>5</v>
      </c>
      <c r="D25" s="11">
        <v>5</v>
      </c>
      <c r="E25" s="20">
        <v>100</v>
      </c>
      <c r="F25" s="11">
        <v>5922.83</v>
      </c>
    </row>
    <row r="26" spans="1:6" ht="10.15" customHeight="1" x14ac:dyDescent="0.2">
      <c r="A26" s="8" t="s">
        <v>25</v>
      </c>
      <c r="B26" s="9">
        <v>17777.25</v>
      </c>
      <c r="C26" s="9">
        <v>3</v>
      </c>
      <c r="D26" s="9">
        <v>3</v>
      </c>
      <c r="E26" s="19">
        <v>100</v>
      </c>
      <c r="F26" s="12">
        <v>5925.75</v>
      </c>
    </row>
    <row r="27" spans="1:6" ht="10.15" customHeight="1" x14ac:dyDescent="0.2">
      <c r="A27" s="10" t="s">
        <v>26</v>
      </c>
      <c r="B27" s="11">
        <v>42007.7</v>
      </c>
      <c r="C27" s="11">
        <v>7</v>
      </c>
      <c r="D27" s="11">
        <v>7</v>
      </c>
      <c r="E27" s="20">
        <v>100</v>
      </c>
      <c r="F27" s="11">
        <v>6001.1</v>
      </c>
    </row>
    <row r="28" spans="1:6" ht="10.15" customHeight="1" x14ac:dyDescent="0.2">
      <c r="A28" s="8" t="s">
        <v>27</v>
      </c>
      <c r="B28" s="9">
        <v>140359.4</v>
      </c>
      <c r="C28" s="9">
        <v>15</v>
      </c>
      <c r="D28" s="9">
        <v>15</v>
      </c>
      <c r="E28" s="19">
        <v>100</v>
      </c>
      <c r="F28" s="12">
        <v>9357.2933333333294</v>
      </c>
    </row>
    <row r="29" spans="1:6" ht="10.15" customHeight="1" x14ac:dyDescent="0.2">
      <c r="A29" s="17"/>
      <c r="B29" s="18">
        <v>1445162.15</v>
      </c>
      <c r="C29" s="18">
        <v>295</v>
      </c>
      <c r="D29" s="18">
        <v>295</v>
      </c>
      <c r="E29" s="21">
        <v>100</v>
      </c>
      <c r="F29" s="21">
        <v>4898.8547457627101</v>
      </c>
    </row>
    <row r="30" spans="1:6" ht="10.15" customHeight="1" x14ac:dyDescent="0.2">
      <c r="B30" s="3"/>
      <c r="C30" s="3"/>
      <c r="D30" s="3"/>
      <c r="E30" s="3"/>
      <c r="F30" s="3"/>
    </row>
    <row r="31" spans="1:6" ht="10.15" customHeight="1" x14ac:dyDescent="0.2">
      <c r="A31" s="7" t="s">
        <v>34</v>
      </c>
      <c r="B31" s="4"/>
      <c r="C31" s="4"/>
      <c r="D31" s="25"/>
      <c r="E31" s="4"/>
    </row>
    <row r="32" spans="1:6" ht="10.15" customHeight="1" x14ac:dyDescent="0.2">
      <c r="B32" s="24"/>
    </row>
  </sheetData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I32"/>
  <sheetViews>
    <sheetView topLeftCell="A4" zoomScale="170" zoomScaleNormal="170" zoomScalePageLayoutView="170" workbookViewId="0">
      <selection activeCell="H3" sqref="H3"/>
    </sheetView>
  </sheetViews>
  <sheetFormatPr baseColWidth="10" defaultColWidth="10.7109375" defaultRowHeight="10.15" customHeight="1" x14ac:dyDescent="0.2"/>
  <cols>
    <col min="1" max="6" width="11.7109375" style="1" customWidth="1"/>
    <col min="7" max="7" width="4.42578125" style="1" customWidth="1"/>
    <col min="8" max="8" width="14.28515625" style="1" customWidth="1"/>
    <col min="9" max="16384" width="10.7109375" style="1"/>
  </cols>
  <sheetData>
    <row r="1" spans="1:9" ht="14.25" customHeight="1" x14ac:dyDescent="0.2">
      <c r="A1" s="5" t="s">
        <v>48</v>
      </c>
      <c r="B1" s="6"/>
      <c r="C1" s="6"/>
      <c r="D1" s="6"/>
      <c r="E1" s="6"/>
      <c r="F1" s="6"/>
      <c r="H1" s="22"/>
    </row>
    <row r="2" spans="1:9" ht="34.15" customHeight="1" x14ac:dyDescent="0.2">
      <c r="A2" s="13" t="s">
        <v>31</v>
      </c>
      <c r="B2" s="14" t="s">
        <v>30</v>
      </c>
      <c r="C2" s="14" t="s">
        <v>1</v>
      </c>
      <c r="D2" s="14" t="s">
        <v>2</v>
      </c>
      <c r="E2" s="14" t="s">
        <v>29</v>
      </c>
      <c r="F2" s="14" t="s">
        <v>33</v>
      </c>
      <c r="G2" s="2"/>
      <c r="H2" s="23" t="s">
        <v>44</v>
      </c>
    </row>
    <row r="3" spans="1:9" ht="10.15" customHeight="1" x14ac:dyDescent="0.2">
      <c r="A3" s="15"/>
      <c r="B3" s="16" t="s">
        <v>28</v>
      </c>
      <c r="C3" s="16" t="s">
        <v>32</v>
      </c>
      <c r="D3" s="16" t="s">
        <v>32</v>
      </c>
      <c r="E3" s="16" t="s">
        <v>0</v>
      </c>
      <c r="F3" s="16" t="s">
        <v>28</v>
      </c>
      <c r="G3" s="2"/>
      <c r="I3" s="1" t="s">
        <v>40</v>
      </c>
    </row>
    <row r="4" spans="1:9" ht="10.15" customHeight="1" x14ac:dyDescent="0.2">
      <c r="A4" s="8" t="s">
        <v>3</v>
      </c>
      <c r="B4" s="9">
        <v>30168.05</v>
      </c>
      <c r="C4" s="9">
        <v>2714</v>
      </c>
      <c r="D4" s="9">
        <v>2</v>
      </c>
      <c r="E4" s="19">
        <v>7.3691967575534298E-2</v>
      </c>
      <c r="F4" s="9">
        <v>15084.025</v>
      </c>
      <c r="G4" s="2"/>
    </row>
    <row r="5" spans="1:9" ht="10.15" customHeight="1" x14ac:dyDescent="0.2">
      <c r="A5" s="10" t="s">
        <v>4</v>
      </c>
      <c r="B5" s="11">
        <v>51452.3</v>
      </c>
      <c r="C5" s="11">
        <v>9420</v>
      </c>
      <c r="D5" s="11">
        <v>4</v>
      </c>
      <c r="E5" s="20">
        <v>4.2462845010615702E-2</v>
      </c>
      <c r="F5" s="11">
        <v>12863.075000000001</v>
      </c>
      <c r="G5" s="2"/>
    </row>
    <row r="6" spans="1:9" ht="10.15" customHeight="1" x14ac:dyDescent="0.2">
      <c r="A6" s="8" t="s">
        <v>5</v>
      </c>
      <c r="B6" s="9">
        <v>22154.7</v>
      </c>
      <c r="C6" s="9">
        <v>4149</v>
      </c>
      <c r="D6" s="9">
        <v>3</v>
      </c>
      <c r="E6" s="19">
        <v>7.2306579898770804E-2</v>
      </c>
      <c r="F6" s="12">
        <v>7384.9</v>
      </c>
      <c r="G6" s="2"/>
    </row>
    <row r="7" spans="1:9" ht="10.15" customHeight="1" x14ac:dyDescent="0.2">
      <c r="A7" s="10" t="s">
        <v>6</v>
      </c>
      <c r="B7" s="11">
        <v>0</v>
      </c>
      <c r="C7" s="11">
        <v>507</v>
      </c>
      <c r="D7" s="11" t="s">
        <v>37</v>
      </c>
      <c r="E7" s="20" t="s">
        <v>37</v>
      </c>
      <c r="F7" s="11" t="s">
        <v>37</v>
      </c>
    </row>
    <row r="8" spans="1:9" ht="10.15" customHeight="1" x14ac:dyDescent="0.2">
      <c r="A8" s="8" t="s">
        <v>7</v>
      </c>
      <c r="B8" s="9">
        <v>0</v>
      </c>
      <c r="C8" s="9">
        <v>1388</v>
      </c>
      <c r="D8" s="9" t="s">
        <v>37</v>
      </c>
      <c r="E8" s="19" t="s">
        <v>37</v>
      </c>
      <c r="F8" s="12" t="s">
        <v>37</v>
      </c>
    </row>
    <row r="9" spans="1:9" ht="10.15" customHeight="1" x14ac:dyDescent="0.2">
      <c r="A9" s="10" t="s">
        <v>8</v>
      </c>
      <c r="B9" s="11">
        <v>0</v>
      </c>
      <c r="C9" s="11">
        <v>554</v>
      </c>
      <c r="D9" s="11" t="s">
        <v>37</v>
      </c>
      <c r="E9" s="20" t="s">
        <v>37</v>
      </c>
      <c r="F9" s="11" t="s">
        <v>37</v>
      </c>
    </row>
    <row r="10" spans="1:9" ht="10.15" customHeight="1" x14ac:dyDescent="0.2">
      <c r="A10" s="8" t="s">
        <v>9</v>
      </c>
      <c r="B10" s="9">
        <v>0</v>
      </c>
      <c r="C10" s="9">
        <v>398</v>
      </c>
      <c r="D10" s="9" t="s">
        <v>37</v>
      </c>
      <c r="E10" s="19" t="s">
        <v>37</v>
      </c>
      <c r="F10" s="12" t="s">
        <v>37</v>
      </c>
    </row>
    <row r="11" spans="1:9" ht="10.15" customHeight="1" x14ac:dyDescent="0.2">
      <c r="A11" s="10" t="s">
        <v>10</v>
      </c>
      <c r="B11" s="11">
        <v>0</v>
      </c>
      <c r="C11" s="11">
        <v>325</v>
      </c>
      <c r="D11" s="11" t="s">
        <v>37</v>
      </c>
      <c r="E11" s="20" t="s">
        <v>37</v>
      </c>
      <c r="F11" s="11" t="s">
        <v>37</v>
      </c>
    </row>
    <row r="12" spans="1:9" ht="10.15" customHeight="1" x14ac:dyDescent="0.2">
      <c r="A12" s="8" t="s">
        <v>11</v>
      </c>
      <c r="B12" s="9">
        <v>2726.35</v>
      </c>
      <c r="C12" s="9">
        <v>479</v>
      </c>
      <c r="D12" s="9">
        <v>1</v>
      </c>
      <c r="E12" s="19">
        <v>0.20876826722338199</v>
      </c>
      <c r="F12" s="12">
        <v>2726.35</v>
      </c>
    </row>
    <row r="13" spans="1:9" ht="10.15" customHeight="1" x14ac:dyDescent="0.2">
      <c r="A13" s="10" t="s">
        <v>12</v>
      </c>
      <c r="B13" s="11">
        <v>31756.59</v>
      </c>
      <c r="C13" s="11">
        <v>2360</v>
      </c>
      <c r="D13" s="11">
        <v>2</v>
      </c>
      <c r="E13" s="20">
        <v>8.4745762711864403E-2</v>
      </c>
      <c r="F13" s="11">
        <v>15878.295</v>
      </c>
    </row>
    <row r="14" spans="1:9" ht="10.15" customHeight="1" x14ac:dyDescent="0.2">
      <c r="A14" s="8" t="s">
        <v>13</v>
      </c>
      <c r="B14" s="9">
        <v>0</v>
      </c>
      <c r="C14" s="9">
        <v>1117</v>
      </c>
      <c r="D14" s="9" t="s">
        <v>37</v>
      </c>
      <c r="E14" s="19" t="s">
        <v>37</v>
      </c>
      <c r="F14" s="12" t="s">
        <v>37</v>
      </c>
    </row>
    <row r="15" spans="1:9" ht="10.15" customHeight="1" x14ac:dyDescent="0.2">
      <c r="A15" s="10" t="s">
        <v>14</v>
      </c>
      <c r="B15" s="11">
        <v>16071.4</v>
      </c>
      <c r="C15" s="11">
        <v>772</v>
      </c>
      <c r="D15" s="11">
        <v>1</v>
      </c>
      <c r="E15" s="20">
        <v>0.12953367875647701</v>
      </c>
      <c r="F15" s="11">
        <v>16071.4</v>
      </c>
    </row>
    <row r="16" spans="1:9" ht="10.15" customHeight="1" x14ac:dyDescent="0.2">
      <c r="A16" s="8" t="s">
        <v>15</v>
      </c>
      <c r="B16" s="9">
        <v>15178.5</v>
      </c>
      <c r="C16" s="9">
        <v>445</v>
      </c>
      <c r="D16" s="9">
        <v>1</v>
      </c>
      <c r="E16" s="19">
        <v>0.224719101123596</v>
      </c>
      <c r="F16" s="12">
        <v>15178.5</v>
      </c>
    </row>
    <row r="17" spans="1:6" ht="10.15" customHeight="1" x14ac:dyDescent="0.2">
      <c r="A17" s="10" t="s">
        <v>16</v>
      </c>
      <c r="B17" s="11">
        <v>0</v>
      </c>
      <c r="C17" s="11">
        <v>592</v>
      </c>
      <c r="D17" s="11" t="s">
        <v>37</v>
      </c>
      <c r="E17" s="20" t="s">
        <v>37</v>
      </c>
      <c r="F17" s="11" t="s">
        <v>37</v>
      </c>
    </row>
    <row r="18" spans="1:6" ht="10.15" customHeight="1" x14ac:dyDescent="0.2">
      <c r="A18" s="8" t="s">
        <v>17</v>
      </c>
      <c r="B18" s="9">
        <v>0</v>
      </c>
      <c r="C18" s="9">
        <v>407</v>
      </c>
      <c r="D18" s="9" t="s">
        <v>37</v>
      </c>
      <c r="E18" s="19" t="s">
        <v>37</v>
      </c>
      <c r="F18" s="12" t="s">
        <v>37</v>
      </c>
    </row>
    <row r="19" spans="1:6" ht="10.15" customHeight="1" x14ac:dyDescent="0.2">
      <c r="A19" s="10" t="s">
        <v>18</v>
      </c>
      <c r="B19" s="11">
        <v>0</v>
      </c>
      <c r="C19" s="11">
        <v>3407</v>
      </c>
      <c r="D19" s="11" t="s">
        <v>37</v>
      </c>
      <c r="E19" s="20" t="s">
        <v>37</v>
      </c>
      <c r="F19" s="11" t="s">
        <v>37</v>
      </c>
    </row>
    <row r="20" spans="1:6" ht="10.15" customHeight="1" x14ac:dyDescent="0.2">
      <c r="A20" s="8" t="s">
        <v>19</v>
      </c>
      <c r="B20" s="9">
        <v>0</v>
      </c>
      <c r="C20" s="9">
        <v>2026</v>
      </c>
      <c r="D20" s="9" t="s">
        <v>37</v>
      </c>
      <c r="E20" s="19" t="s">
        <v>37</v>
      </c>
      <c r="F20" s="12" t="s">
        <v>37</v>
      </c>
    </row>
    <row r="21" spans="1:6" ht="10.15" customHeight="1" x14ac:dyDescent="0.2">
      <c r="A21" s="10" t="s">
        <v>20</v>
      </c>
      <c r="B21" s="11">
        <v>77519.899999999994</v>
      </c>
      <c r="C21" s="11">
        <v>2442</v>
      </c>
      <c r="D21" s="11">
        <v>3</v>
      </c>
      <c r="E21" s="20">
        <v>0.12285012285012301</v>
      </c>
      <c r="F21" s="11">
        <v>25839.9666666667</v>
      </c>
    </row>
    <row r="22" spans="1:6" ht="10.15" customHeight="1" x14ac:dyDescent="0.2">
      <c r="A22" s="8" t="s">
        <v>21</v>
      </c>
      <c r="B22" s="9">
        <v>25642</v>
      </c>
      <c r="C22" s="9">
        <v>2024</v>
      </c>
      <c r="D22" s="9">
        <v>3</v>
      </c>
      <c r="E22" s="19">
        <v>0.14822134387351801</v>
      </c>
      <c r="F22" s="12">
        <v>8547.3333333333303</v>
      </c>
    </row>
    <row r="23" spans="1:6" ht="10.15" customHeight="1" x14ac:dyDescent="0.2">
      <c r="A23" s="10" t="s">
        <v>22</v>
      </c>
      <c r="B23" s="11">
        <v>16902.349999999999</v>
      </c>
      <c r="C23" s="11">
        <v>693</v>
      </c>
      <c r="D23" s="11">
        <v>3</v>
      </c>
      <c r="E23" s="20">
        <v>0.43290043290043301</v>
      </c>
      <c r="F23" s="11">
        <v>5634.1166666666704</v>
      </c>
    </row>
    <row r="24" spans="1:6" ht="10.15" customHeight="1" x14ac:dyDescent="0.2">
      <c r="A24" s="8" t="s">
        <v>23</v>
      </c>
      <c r="B24" s="9">
        <v>154182.95000000001</v>
      </c>
      <c r="C24" s="9">
        <v>2938</v>
      </c>
      <c r="D24" s="9">
        <v>6</v>
      </c>
      <c r="E24" s="19">
        <v>0.204220558202859</v>
      </c>
      <c r="F24" s="12">
        <v>25697.1583333333</v>
      </c>
    </row>
    <row r="25" spans="1:6" ht="10.15" customHeight="1" x14ac:dyDescent="0.2">
      <c r="A25" s="10" t="s">
        <v>24</v>
      </c>
      <c r="B25" s="11">
        <v>7057.65</v>
      </c>
      <c r="C25" s="11">
        <v>2387</v>
      </c>
      <c r="D25" s="11">
        <v>1</v>
      </c>
      <c r="E25" s="20">
        <v>4.18935902806871E-2</v>
      </c>
      <c r="F25" s="11">
        <v>7057.65</v>
      </c>
    </row>
    <row r="26" spans="1:6" ht="10.15" customHeight="1" x14ac:dyDescent="0.2">
      <c r="A26" s="8" t="s">
        <v>25</v>
      </c>
      <c r="B26" s="9">
        <v>189590.6</v>
      </c>
      <c r="C26" s="9">
        <v>676</v>
      </c>
      <c r="D26" s="9">
        <v>1</v>
      </c>
      <c r="E26" s="19">
        <v>0.14792899408283999</v>
      </c>
      <c r="F26" s="12">
        <v>189590.6</v>
      </c>
    </row>
    <row r="27" spans="1:6" ht="10.15" customHeight="1" x14ac:dyDescent="0.2">
      <c r="A27" s="10" t="s">
        <v>26</v>
      </c>
      <c r="B27" s="11">
        <v>169314.25</v>
      </c>
      <c r="C27" s="11">
        <v>243</v>
      </c>
      <c r="D27" s="11">
        <v>3</v>
      </c>
      <c r="E27" s="20">
        <v>1.2345679012345701</v>
      </c>
      <c r="F27" s="11">
        <v>56438.083333333299</v>
      </c>
    </row>
    <row r="28" spans="1:6" ht="10.15" customHeight="1" x14ac:dyDescent="0.2">
      <c r="A28" s="8" t="s">
        <v>27</v>
      </c>
      <c r="B28" s="9">
        <v>65003.55</v>
      </c>
      <c r="C28" s="9">
        <v>915</v>
      </c>
      <c r="D28" s="9">
        <v>2</v>
      </c>
      <c r="E28" s="19">
        <v>0.218579234972678</v>
      </c>
      <c r="F28" s="12">
        <v>32501.775000000001</v>
      </c>
    </row>
    <row r="29" spans="1:6" ht="10.15" customHeight="1" x14ac:dyDescent="0.2">
      <c r="A29" s="17"/>
      <c r="B29" s="18">
        <v>874721.14</v>
      </c>
      <c r="C29" s="18">
        <v>43378</v>
      </c>
      <c r="D29" s="18">
        <v>36</v>
      </c>
      <c r="E29" s="21">
        <v>8.2991378117939996E-2</v>
      </c>
      <c r="F29" s="18">
        <v>24297.8094444444</v>
      </c>
    </row>
    <row r="30" spans="1:6" ht="10.15" customHeight="1" x14ac:dyDescent="0.2">
      <c r="B30" s="3"/>
      <c r="C30" s="3"/>
      <c r="D30" s="3"/>
      <c r="E30" s="3"/>
      <c r="F30" s="3"/>
    </row>
    <row r="31" spans="1:6" ht="10.15" customHeight="1" x14ac:dyDescent="0.2">
      <c r="A31" s="7" t="s">
        <v>34</v>
      </c>
      <c r="B31" s="4"/>
      <c r="C31" s="4"/>
      <c r="D31" s="25"/>
      <c r="E31" s="4"/>
    </row>
    <row r="32" spans="1:6" ht="10.15" customHeight="1" x14ac:dyDescent="0.2">
      <c r="B32" s="24"/>
    </row>
  </sheetData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I32"/>
  <sheetViews>
    <sheetView zoomScale="170" zoomScaleNormal="170" zoomScalePageLayoutView="170" workbookViewId="0">
      <selection activeCell="H3" sqref="H3"/>
    </sheetView>
  </sheetViews>
  <sheetFormatPr baseColWidth="10" defaultColWidth="10.7109375" defaultRowHeight="10.15" customHeight="1" x14ac:dyDescent="0.2"/>
  <cols>
    <col min="1" max="6" width="11.7109375" style="1" customWidth="1"/>
    <col min="7" max="7" width="4.42578125" style="1" customWidth="1"/>
    <col min="8" max="8" width="14.28515625" style="1" customWidth="1"/>
    <col min="9" max="16384" width="10.7109375" style="1"/>
  </cols>
  <sheetData>
    <row r="1" spans="1:9" ht="14.25" customHeight="1" x14ac:dyDescent="0.2">
      <c r="A1" s="5" t="s">
        <v>47</v>
      </c>
      <c r="B1" s="6"/>
      <c r="C1" s="6"/>
      <c r="D1" s="6"/>
      <c r="E1" s="6"/>
      <c r="F1" s="6"/>
      <c r="H1" s="22"/>
    </row>
    <row r="2" spans="1:9" ht="34.15" customHeight="1" x14ac:dyDescent="0.2">
      <c r="A2" s="13" t="s">
        <v>31</v>
      </c>
      <c r="B2" s="14" t="s">
        <v>30</v>
      </c>
      <c r="C2" s="14" t="s">
        <v>1</v>
      </c>
      <c r="D2" s="14" t="s">
        <v>2</v>
      </c>
      <c r="E2" s="14" t="s">
        <v>29</v>
      </c>
      <c r="F2" s="14" t="s">
        <v>33</v>
      </c>
      <c r="G2" s="2"/>
      <c r="H2" s="23" t="s">
        <v>44</v>
      </c>
    </row>
    <row r="3" spans="1:9" ht="10.15" customHeight="1" x14ac:dyDescent="0.2">
      <c r="A3" s="15"/>
      <c r="B3" s="16" t="s">
        <v>28</v>
      </c>
      <c r="C3" s="16" t="s">
        <v>32</v>
      </c>
      <c r="D3" s="16" t="s">
        <v>32</v>
      </c>
      <c r="E3" s="16" t="s">
        <v>0</v>
      </c>
      <c r="F3" s="16" t="s">
        <v>28</v>
      </c>
      <c r="G3" s="2"/>
      <c r="I3" s="1" t="s">
        <v>41</v>
      </c>
    </row>
    <row r="4" spans="1:9" ht="10.15" customHeight="1" x14ac:dyDescent="0.2">
      <c r="A4" s="8" t="s">
        <v>3</v>
      </c>
      <c r="B4" s="9">
        <v>0</v>
      </c>
      <c r="C4" s="9">
        <v>2714</v>
      </c>
      <c r="D4" s="9"/>
      <c r="E4" s="19"/>
      <c r="F4" s="9"/>
      <c r="G4" s="2"/>
    </row>
    <row r="5" spans="1:9" ht="10.15" customHeight="1" x14ac:dyDescent="0.2">
      <c r="A5" s="10" t="s">
        <v>4</v>
      </c>
      <c r="B5" s="11">
        <v>0</v>
      </c>
      <c r="C5" s="11">
        <v>9420</v>
      </c>
      <c r="D5" s="11"/>
      <c r="E5" s="20"/>
      <c r="F5" s="11"/>
      <c r="G5" s="2"/>
    </row>
    <row r="6" spans="1:9" ht="10.15" customHeight="1" x14ac:dyDescent="0.2">
      <c r="A6" s="8" t="s">
        <v>5</v>
      </c>
      <c r="B6" s="9">
        <v>0</v>
      </c>
      <c r="C6" s="9">
        <v>4149</v>
      </c>
      <c r="D6" s="9"/>
      <c r="E6" s="19"/>
      <c r="F6" s="12"/>
      <c r="G6" s="2"/>
    </row>
    <row r="7" spans="1:9" ht="10.15" customHeight="1" x14ac:dyDescent="0.2">
      <c r="A7" s="10" t="s">
        <v>6</v>
      </c>
      <c r="B7" s="11">
        <v>0</v>
      </c>
      <c r="C7" s="11">
        <v>507</v>
      </c>
      <c r="D7" s="11"/>
      <c r="E7" s="20"/>
      <c r="F7" s="11"/>
    </row>
    <row r="8" spans="1:9" ht="10.15" customHeight="1" x14ac:dyDescent="0.2">
      <c r="A8" s="8" t="s">
        <v>7</v>
      </c>
      <c r="B8" s="9">
        <v>0</v>
      </c>
      <c r="C8" s="9">
        <v>1388</v>
      </c>
      <c r="D8" s="9"/>
      <c r="E8" s="19"/>
      <c r="F8" s="12"/>
    </row>
    <row r="9" spans="1:9" ht="10.15" customHeight="1" x14ac:dyDescent="0.2">
      <c r="A9" s="10" t="s">
        <v>8</v>
      </c>
      <c r="B9" s="11">
        <v>0</v>
      </c>
      <c r="C9" s="11">
        <v>554</v>
      </c>
      <c r="D9" s="11"/>
      <c r="E9" s="20"/>
      <c r="F9" s="11"/>
    </row>
    <row r="10" spans="1:9" ht="10.15" customHeight="1" x14ac:dyDescent="0.2">
      <c r="A10" s="8" t="s">
        <v>9</v>
      </c>
      <c r="B10" s="9">
        <v>0</v>
      </c>
      <c r="C10" s="9">
        <v>398</v>
      </c>
      <c r="D10" s="9"/>
      <c r="E10" s="19"/>
      <c r="F10" s="12"/>
    </row>
    <row r="11" spans="1:9" ht="10.15" customHeight="1" x14ac:dyDescent="0.2">
      <c r="A11" s="10" t="s">
        <v>10</v>
      </c>
      <c r="B11" s="11">
        <v>0</v>
      </c>
      <c r="C11" s="11">
        <v>325</v>
      </c>
      <c r="D11" s="11"/>
      <c r="E11" s="20"/>
      <c r="F11" s="11"/>
    </row>
    <row r="12" spans="1:9" ht="10.15" customHeight="1" x14ac:dyDescent="0.2">
      <c r="A12" s="8" t="s">
        <v>11</v>
      </c>
      <c r="B12" s="9">
        <v>0</v>
      </c>
      <c r="C12" s="9">
        <v>479</v>
      </c>
      <c r="D12" s="9"/>
      <c r="E12" s="19"/>
      <c r="F12" s="12"/>
    </row>
    <row r="13" spans="1:9" ht="10.15" customHeight="1" x14ac:dyDescent="0.2">
      <c r="A13" s="10" t="s">
        <v>12</v>
      </c>
      <c r="B13" s="11">
        <v>-856.6</v>
      </c>
      <c r="C13" s="11">
        <v>2360</v>
      </c>
      <c r="D13" s="11"/>
      <c r="E13" s="20"/>
      <c r="F13" s="11"/>
    </row>
    <row r="14" spans="1:9" ht="10.15" customHeight="1" x14ac:dyDescent="0.2">
      <c r="A14" s="8" t="s">
        <v>13</v>
      </c>
      <c r="B14" s="9">
        <v>0</v>
      </c>
      <c r="C14" s="9">
        <v>1117</v>
      </c>
      <c r="D14" s="9"/>
      <c r="E14" s="19"/>
      <c r="F14" s="12"/>
    </row>
    <row r="15" spans="1:9" ht="10.15" customHeight="1" x14ac:dyDescent="0.2">
      <c r="A15" s="10" t="s">
        <v>14</v>
      </c>
      <c r="B15" s="11">
        <v>0</v>
      </c>
      <c r="C15" s="11">
        <v>772</v>
      </c>
      <c r="D15" s="11"/>
      <c r="E15" s="20"/>
      <c r="F15" s="11"/>
    </row>
    <row r="16" spans="1:9" ht="10.15" customHeight="1" x14ac:dyDescent="0.2">
      <c r="A16" s="8" t="s">
        <v>15</v>
      </c>
      <c r="B16" s="9">
        <v>0</v>
      </c>
      <c r="C16" s="9">
        <v>445</v>
      </c>
      <c r="D16" s="9"/>
      <c r="E16" s="19"/>
      <c r="F16" s="12"/>
    </row>
    <row r="17" spans="1:6" ht="10.15" customHeight="1" x14ac:dyDescent="0.2">
      <c r="A17" s="10" t="s">
        <v>16</v>
      </c>
      <c r="B17" s="11">
        <v>0</v>
      </c>
      <c r="C17" s="11">
        <v>592</v>
      </c>
      <c r="D17" s="11"/>
      <c r="E17" s="20"/>
      <c r="F17" s="11"/>
    </row>
    <row r="18" spans="1:6" ht="10.15" customHeight="1" x14ac:dyDescent="0.2">
      <c r="A18" s="8" t="s">
        <v>17</v>
      </c>
      <c r="B18" s="9">
        <v>-2879.6</v>
      </c>
      <c r="C18" s="9">
        <v>407</v>
      </c>
      <c r="D18" s="9"/>
      <c r="E18" s="19"/>
      <c r="F18" s="12"/>
    </row>
    <row r="19" spans="1:6" ht="10.15" customHeight="1" x14ac:dyDescent="0.2">
      <c r="A19" s="10" t="s">
        <v>18</v>
      </c>
      <c r="B19" s="11">
        <v>-87297.5</v>
      </c>
      <c r="C19" s="11">
        <v>3407</v>
      </c>
      <c r="D19" s="11"/>
      <c r="E19" s="20"/>
      <c r="F19" s="11"/>
    </row>
    <row r="20" spans="1:6" ht="10.15" customHeight="1" x14ac:dyDescent="0.2">
      <c r="A20" s="8" t="s">
        <v>19</v>
      </c>
      <c r="B20" s="9">
        <v>-23581.85</v>
      </c>
      <c r="C20" s="9">
        <v>2026</v>
      </c>
      <c r="D20" s="9"/>
      <c r="E20" s="19"/>
      <c r="F20" s="12"/>
    </row>
    <row r="21" spans="1:6" ht="10.15" customHeight="1" x14ac:dyDescent="0.2">
      <c r="A21" s="10" t="s">
        <v>20</v>
      </c>
      <c r="B21" s="11">
        <v>0</v>
      </c>
      <c r="C21" s="11">
        <v>2442</v>
      </c>
      <c r="D21" s="11"/>
      <c r="E21" s="20"/>
      <c r="F21" s="11"/>
    </row>
    <row r="22" spans="1:6" ht="10.15" customHeight="1" x14ac:dyDescent="0.2">
      <c r="A22" s="8" t="s">
        <v>21</v>
      </c>
      <c r="B22" s="9">
        <v>0</v>
      </c>
      <c r="C22" s="9">
        <v>2024</v>
      </c>
      <c r="D22" s="9"/>
      <c r="E22" s="19"/>
      <c r="F22" s="12"/>
    </row>
    <row r="23" spans="1:6" ht="10.15" customHeight="1" x14ac:dyDescent="0.2">
      <c r="A23" s="10" t="s">
        <v>22</v>
      </c>
      <c r="B23" s="11">
        <v>-3399.95</v>
      </c>
      <c r="C23" s="11">
        <v>693</v>
      </c>
      <c r="D23" s="11"/>
      <c r="E23" s="20"/>
      <c r="F23" s="11"/>
    </row>
    <row r="24" spans="1:6" ht="10.15" customHeight="1" x14ac:dyDescent="0.2">
      <c r="A24" s="8" t="s">
        <v>23</v>
      </c>
      <c r="B24" s="9">
        <v>-44903.8</v>
      </c>
      <c r="C24" s="9">
        <v>2938</v>
      </c>
      <c r="D24" s="9"/>
      <c r="E24" s="19"/>
      <c r="F24" s="12"/>
    </row>
    <row r="25" spans="1:6" ht="10.15" customHeight="1" x14ac:dyDescent="0.2">
      <c r="A25" s="10" t="s">
        <v>24</v>
      </c>
      <c r="B25" s="11">
        <v>0</v>
      </c>
      <c r="C25" s="11">
        <v>2387</v>
      </c>
      <c r="D25" s="11"/>
      <c r="E25" s="20"/>
      <c r="F25" s="11"/>
    </row>
    <row r="26" spans="1:6" ht="10.15" customHeight="1" x14ac:dyDescent="0.2">
      <c r="A26" s="8" t="s">
        <v>25</v>
      </c>
      <c r="B26" s="9">
        <v>0</v>
      </c>
      <c r="C26" s="9">
        <v>676</v>
      </c>
      <c r="D26" s="9"/>
      <c r="E26" s="19"/>
      <c r="F26" s="12"/>
    </row>
    <row r="27" spans="1:6" ht="10.15" customHeight="1" x14ac:dyDescent="0.2">
      <c r="A27" s="10" t="s">
        <v>26</v>
      </c>
      <c r="B27" s="11">
        <v>0</v>
      </c>
      <c r="C27" s="11">
        <v>243</v>
      </c>
      <c r="D27" s="11"/>
      <c r="E27" s="20"/>
      <c r="F27" s="11"/>
    </row>
    <row r="28" spans="1:6" ht="10.15" customHeight="1" x14ac:dyDescent="0.2">
      <c r="A28" s="8" t="s">
        <v>27</v>
      </c>
      <c r="B28" s="9">
        <v>0</v>
      </c>
      <c r="C28" s="9">
        <v>915</v>
      </c>
      <c r="D28" s="9"/>
      <c r="E28" s="19"/>
      <c r="F28" s="12"/>
    </row>
    <row r="29" spans="1:6" ht="10.15" customHeight="1" x14ac:dyDescent="0.2">
      <c r="A29" s="17"/>
      <c r="B29" s="18">
        <v>-162919.29999999999</v>
      </c>
      <c r="C29" s="18">
        <v>43378</v>
      </c>
      <c r="D29" s="18"/>
      <c r="E29" s="21"/>
      <c r="F29" s="18"/>
    </row>
    <row r="30" spans="1:6" ht="10.15" customHeight="1" x14ac:dyDescent="0.2">
      <c r="B30" s="3"/>
      <c r="C30" s="3"/>
      <c r="D30" s="3"/>
      <c r="E30" s="3"/>
      <c r="F30" s="3"/>
    </row>
    <row r="31" spans="1:6" ht="10.15" customHeight="1" x14ac:dyDescent="0.2">
      <c r="A31" s="7" t="s">
        <v>34</v>
      </c>
      <c r="B31" s="4"/>
      <c r="C31" s="4"/>
      <c r="D31" s="25"/>
      <c r="E31" s="4"/>
    </row>
    <row r="32" spans="1:6" ht="10.15" customHeight="1" x14ac:dyDescent="0.2">
      <c r="B32" s="24"/>
    </row>
  </sheetData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I32"/>
  <sheetViews>
    <sheetView zoomScale="170" zoomScaleNormal="170" zoomScalePageLayoutView="170" workbookViewId="0">
      <selection activeCell="H3" sqref="H3"/>
    </sheetView>
  </sheetViews>
  <sheetFormatPr baseColWidth="10" defaultColWidth="10.7109375" defaultRowHeight="10.15" customHeight="1" x14ac:dyDescent="0.2"/>
  <cols>
    <col min="1" max="6" width="11.7109375" style="1" customWidth="1"/>
    <col min="7" max="7" width="4.42578125" style="1" customWidth="1"/>
    <col min="8" max="8" width="14.28515625" style="1" customWidth="1"/>
    <col min="9" max="16384" width="10.7109375" style="1"/>
  </cols>
  <sheetData>
    <row r="1" spans="1:9" ht="14.25" customHeight="1" x14ac:dyDescent="0.2">
      <c r="A1" s="5" t="s">
        <v>46</v>
      </c>
      <c r="B1" s="6"/>
      <c r="C1" s="6"/>
      <c r="D1" s="6"/>
      <c r="E1" s="6"/>
      <c r="F1" s="6"/>
      <c r="H1" s="22"/>
    </row>
    <row r="2" spans="1:9" ht="34.15" customHeight="1" x14ac:dyDescent="0.2">
      <c r="A2" s="13" t="s">
        <v>31</v>
      </c>
      <c r="B2" s="14" t="s">
        <v>30</v>
      </c>
      <c r="C2" s="14" t="s">
        <v>1</v>
      </c>
      <c r="D2" s="14" t="s">
        <v>2</v>
      </c>
      <c r="E2" s="14" t="s">
        <v>29</v>
      </c>
      <c r="F2" s="14" t="s">
        <v>33</v>
      </c>
      <c r="G2" s="2"/>
      <c r="H2" s="23" t="s">
        <v>44</v>
      </c>
    </row>
    <row r="3" spans="1:9" ht="10.15" customHeight="1" x14ac:dyDescent="0.2">
      <c r="A3" s="15"/>
      <c r="B3" s="16" t="s">
        <v>28</v>
      </c>
      <c r="C3" s="16" t="s">
        <v>32</v>
      </c>
      <c r="D3" s="16" t="s">
        <v>32</v>
      </c>
      <c r="E3" s="16" t="s">
        <v>0</v>
      </c>
      <c r="F3" s="16" t="s">
        <v>28</v>
      </c>
      <c r="G3" s="2"/>
      <c r="I3" s="1" t="s">
        <v>42</v>
      </c>
    </row>
    <row r="4" spans="1:9" ht="10.15" customHeight="1" x14ac:dyDescent="0.2">
      <c r="A4" s="8" t="s">
        <v>3</v>
      </c>
      <c r="B4" s="9">
        <v>2187</v>
      </c>
      <c r="C4" s="9">
        <v>2714</v>
      </c>
      <c r="D4" s="9">
        <v>1</v>
      </c>
      <c r="E4" s="19">
        <v>0.14566642388929399</v>
      </c>
      <c r="F4" s="9">
        <v>2187</v>
      </c>
      <c r="G4" s="2"/>
    </row>
    <row r="5" spans="1:9" ht="10.15" customHeight="1" x14ac:dyDescent="0.2">
      <c r="A5" s="10" t="s">
        <v>4</v>
      </c>
      <c r="B5" s="11">
        <v>19000</v>
      </c>
      <c r="C5" s="11">
        <v>9420</v>
      </c>
      <c r="D5" s="11">
        <v>14</v>
      </c>
      <c r="E5" s="20">
        <v>0.114918512327622</v>
      </c>
      <c r="F5" s="11">
        <v>1357.1428571428601</v>
      </c>
      <c r="G5" s="2"/>
    </row>
    <row r="6" spans="1:9" ht="10.15" customHeight="1" x14ac:dyDescent="0.2">
      <c r="A6" s="8" t="s">
        <v>5</v>
      </c>
      <c r="B6" s="9">
        <v>0</v>
      </c>
      <c r="C6" s="9">
        <v>4149</v>
      </c>
      <c r="D6" s="9" t="s">
        <v>37</v>
      </c>
      <c r="E6" s="19" t="s">
        <v>37</v>
      </c>
      <c r="F6" s="12" t="s">
        <v>37</v>
      </c>
      <c r="G6" s="2"/>
    </row>
    <row r="7" spans="1:9" ht="10.15" customHeight="1" x14ac:dyDescent="0.2">
      <c r="A7" s="10" t="s">
        <v>6</v>
      </c>
      <c r="B7" s="11">
        <v>0</v>
      </c>
      <c r="C7" s="11">
        <v>507</v>
      </c>
      <c r="D7" s="11" t="s">
        <v>37</v>
      </c>
      <c r="E7" s="20" t="s">
        <v>37</v>
      </c>
      <c r="F7" s="11" t="s">
        <v>37</v>
      </c>
    </row>
    <row r="8" spans="1:9" ht="10.15" customHeight="1" x14ac:dyDescent="0.2">
      <c r="A8" s="8" t="s">
        <v>7</v>
      </c>
      <c r="B8" s="9">
        <v>0</v>
      </c>
      <c r="C8" s="9">
        <v>1388</v>
      </c>
      <c r="D8" s="9" t="s">
        <v>37</v>
      </c>
      <c r="E8" s="19" t="s">
        <v>37</v>
      </c>
      <c r="F8" s="12" t="s">
        <v>37</v>
      </c>
    </row>
    <row r="9" spans="1:9" ht="10.15" customHeight="1" x14ac:dyDescent="0.2">
      <c r="A9" s="10" t="s">
        <v>8</v>
      </c>
      <c r="B9" s="11">
        <v>0</v>
      </c>
      <c r="C9" s="11">
        <v>554</v>
      </c>
      <c r="D9" s="11" t="s">
        <v>37</v>
      </c>
      <c r="E9" s="20" t="s">
        <v>37</v>
      </c>
      <c r="F9" s="11" t="s">
        <v>37</v>
      </c>
    </row>
    <row r="10" spans="1:9" ht="10.15" customHeight="1" x14ac:dyDescent="0.2">
      <c r="A10" s="8" t="s">
        <v>9</v>
      </c>
      <c r="B10" s="9">
        <v>0</v>
      </c>
      <c r="C10" s="9">
        <v>398</v>
      </c>
      <c r="D10" s="9" t="s">
        <v>37</v>
      </c>
      <c r="E10" s="19" t="s">
        <v>37</v>
      </c>
      <c r="F10" s="12" t="s">
        <v>37</v>
      </c>
    </row>
    <row r="11" spans="1:9" ht="10.15" customHeight="1" x14ac:dyDescent="0.2">
      <c r="A11" s="10" t="s">
        <v>10</v>
      </c>
      <c r="B11" s="11">
        <v>0</v>
      </c>
      <c r="C11" s="11">
        <v>325</v>
      </c>
      <c r="D11" s="11" t="s">
        <v>37</v>
      </c>
      <c r="E11" s="20" t="s">
        <v>37</v>
      </c>
      <c r="F11" s="11" t="s">
        <v>37</v>
      </c>
    </row>
    <row r="12" spans="1:9" ht="10.15" customHeight="1" x14ac:dyDescent="0.2">
      <c r="A12" s="8" t="s">
        <v>11</v>
      </c>
      <c r="B12" s="9">
        <v>0</v>
      </c>
      <c r="C12" s="9">
        <v>479</v>
      </c>
      <c r="D12" s="9" t="s">
        <v>37</v>
      </c>
      <c r="E12" s="19" t="s">
        <v>37</v>
      </c>
      <c r="F12" s="12" t="s">
        <v>37</v>
      </c>
    </row>
    <row r="13" spans="1:9" ht="10.15" customHeight="1" x14ac:dyDescent="0.2">
      <c r="A13" s="10" t="s">
        <v>12</v>
      </c>
      <c r="B13" s="11">
        <v>1000</v>
      </c>
      <c r="C13" s="11">
        <v>2360</v>
      </c>
      <c r="D13" s="11">
        <v>1</v>
      </c>
      <c r="E13" s="20" t="s">
        <v>37</v>
      </c>
      <c r="F13" s="11">
        <v>1000</v>
      </c>
    </row>
    <row r="14" spans="1:9" ht="10.15" customHeight="1" x14ac:dyDescent="0.2">
      <c r="A14" s="8" t="s">
        <v>13</v>
      </c>
      <c r="B14" s="9">
        <v>0</v>
      </c>
      <c r="C14" s="9">
        <v>1117</v>
      </c>
      <c r="D14" s="9" t="s">
        <v>37</v>
      </c>
      <c r="E14" s="19" t="s">
        <v>37</v>
      </c>
      <c r="F14" s="12" t="s">
        <v>37</v>
      </c>
    </row>
    <row r="15" spans="1:9" ht="10.15" customHeight="1" x14ac:dyDescent="0.2">
      <c r="A15" s="10" t="s">
        <v>14</v>
      </c>
      <c r="B15" s="11">
        <v>0</v>
      </c>
      <c r="C15" s="11">
        <v>772</v>
      </c>
      <c r="D15" s="11" t="s">
        <v>37</v>
      </c>
      <c r="E15" s="20" t="s">
        <v>37</v>
      </c>
      <c r="F15" s="11" t="s">
        <v>37</v>
      </c>
    </row>
    <row r="16" spans="1:9" ht="10.15" customHeight="1" x14ac:dyDescent="0.2">
      <c r="A16" s="8" t="s">
        <v>15</v>
      </c>
      <c r="B16" s="9">
        <v>0</v>
      </c>
      <c r="C16" s="9">
        <v>445</v>
      </c>
      <c r="D16" s="9" t="s">
        <v>37</v>
      </c>
      <c r="E16" s="19" t="s">
        <v>37</v>
      </c>
      <c r="F16" s="12" t="s">
        <v>37</v>
      </c>
    </row>
    <row r="17" spans="1:6" ht="10.15" customHeight="1" x14ac:dyDescent="0.2">
      <c r="A17" s="10" t="s">
        <v>16</v>
      </c>
      <c r="B17" s="11">
        <v>0</v>
      </c>
      <c r="C17" s="11">
        <v>592</v>
      </c>
      <c r="D17" s="11" t="s">
        <v>37</v>
      </c>
      <c r="E17" s="20" t="s">
        <v>37</v>
      </c>
      <c r="F17" s="11" t="s">
        <v>37</v>
      </c>
    </row>
    <row r="18" spans="1:6" ht="10.15" customHeight="1" x14ac:dyDescent="0.2">
      <c r="A18" s="8" t="s">
        <v>17</v>
      </c>
      <c r="B18" s="9">
        <v>0</v>
      </c>
      <c r="C18" s="9">
        <v>407</v>
      </c>
      <c r="D18" s="9" t="s">
        <v>37</v>
      </c>
      <c r="E18" s="19">
        <v>0.72639225181598099</v>
      </c>
      <c r="F18" s="12" t="s">
        <v>37</v>
      </c>
    </row>
    <row r="19" spans="1:6" ht="10.15" customHeight="1" x14ac:dyDescent="0.2">
      <c r="A19" s="10" t="s">
        <v>18</v>
      </c>
      <c r="B19" s="11">
        <v>0</v>
      </c>
      <c r="C19" s="11">
        <v>3407</v>
      </c>
      <c r="D19" s="11" t="s">
        <v>37</v>
      </c>
      <c r="E19" s="20">
        <v>0.43453070683661699</v>
      </c>
      <c r="F19" s="11" t="s">
        <v>37</v>
      </c>
    </row>
    <row r="20" spans="1:6" ht="10.15" customHeight="1" x14ac:dyDescent="0.2">
      <c r="A20" s="8" t="s">
        <v>19</v>
      </c>
      <c r="B20" s="9">
        <v>447.7</v>
      </c>
      <c r="C20" s="9">
        <v>2026</v>
      </c>
      <c r="D20" s="9">
        <v>1</v>
      </c>
      <c r="E20" s="19">
        <v>9.7799511002444994E-2</v>
      </c>
      <c r="F20" s="12">
        <v>447.7</v>
      </c>
    </row>
    <row r="21" spans="1:6" ht="10.15" customHeight="1" x14ac:dyDescent="0.2">
      <c r="A21" s="10" t="s">
        <v>20</v>
      </c>
      <c r="B21" s="11">
        <v>21911.5</v>
      </c>
      <c r="C21" s="11">
        <v>2442</v>
      </c>
      <c r="D21" s="11">
        <v>1</v>
      </c>
      <c r="E21" s="20">
        <v>4.0306328093510702E-2</v>
      </c>
      <c r="F21" s="11">
        <v>21911.5</v>
      </c>
    </row>
    <row r="22" spans="1:6" ht="10.15" customHeight="1" x14ac:dyDescent="0.2">
      <c r="A22" s="8" t="s">
        <v>21</v>
      </c>
      <c r="B22" s="9">
        <v>0</v>
      </c>
      <c r="C22" s="9">
        <v>2024</v>
      </c>
      <c r="D22" s="9" t="s">
        <v>37</v>
      </c>
      <c r="E22" s="19" t="s">
        <v>37</v>
      </c>
      <c r="F22" s="12" t="s">
        <v>37</v>
      </c>
    </row>
    <row r="23" spans="1:6" ht="10.15" customHeight="1" x14ac:dyDescent="0.2">
      <c r="A23" s="10" t="s">
        <v>22</v>
      </c>
      <c r="B23" s="11">
        <v>2000</v>
      </c>
      <c r="C23" s="11">
        <v>693</v>
      </c>
      <c r="D23" s="11">
        <v>1</v>
      </c>
      <c r="E23" s="20">
        <v>0.14367816091954</v>
      </c>
      <c r="F23" s="11">
        <v>2000</v>
      </c>
    </row>
    <row r="24" spans="1:6" ht="10.15" customHeight="1" x14ac:dyDescent="0.2">
      <c r="A24" s="8" t="s">
        <v>23</v>
      </c>
      <c r="B24" s="9">
        <v>0</v>
      </c>
      <c r="C24" s="9">
        <v>2938</v>
      </c>
      <c r="D24" s="9" t="s">
        <v>37</v>
      </c>
      <c r="E24" s="19" t="s">
        <v>37</v>
      </c>
      <c r="F24" s="12" t="s">
        <v>37</v>
      </c>
    </row>
    <row r="25" spans="1:6" ht="10.15" customHeight="1" x14ac:dyDescent="0.2">
      <c r="A25" s="10" t="s">
        <v>24</v>
      </c>
      <c r="B25" s="11">
        <v>0</v>
      </c>
      <c r="C25" s="11">
        <v>2387</v>
      </c>
      <c r="D25" s="11" t="s">
        <v>37</v>
      </c>
      <c r="E25" s="20" t="s">
        <v>37</v>
      </c>
      <c r="F25" s="11" t="s">
        <v>37</v>
      </c>
    </row>
    <row r="26" spans="1:6" ht="10.15" customHeight="1" x14ac:dyDescent="0.2">
      <c r="A26" s="8" t="s">
        <v>25</v>
      </c>
      <c r="B26" s="9">
        <v>0</v>
      </c>
      <c r="C26" s="9">
        <v>676</v>
      </c>
      <c r="D26" s="9" t="s">
        <v>37</v>
      </c>
      <c r="E26" s="19" t="s">
        <v>37</v>
      </c>
      <c r="F26" s="12" t="s">
        <v>37</v>
      </c>
    </row>
    <row r="27" spans="1:6" ht="10.15" customHeight="1" x14ac:dyDescent="0.2">
      <c r="A27" s="10" t="s">
        <v>26</v>
      </c>
      <c r="B27" s="11">
        <v>6904</v>
      </c>
      <c r="C27" s="11">
        <v>243</v>
      </c>
      <c r="D27" s="11">
        <v>2</v>
      </c>
      <c r="E27" s="20">
        <v>0.81300813008130102</v>
      </c>
      <c r="F27" s="11">
        <v>3452</v>
      </c>
    </row>
    <row r="28" spans="1:6" ht="10.15" customHeight="1" x14ac:dyDescent="0.2">
      <c r="A28" s="8" t="s">
        <v>27</v>
      </c>
      <c r="B28" s="9">
        <v>1248</v>
      </c>
      <c r="C28" s="9">
        <v>915</v>
      </c>
      <c r="D28" s="9">
        <v>1</v>
      </c>
      <c r="E28" s="19">
        <v>0.107991360691145</v>
      </c>
      <c r="F28" s="12">
        <v>1248</v>
      </c>
    </row>
    <row r="29" spans="1:6" ht="10.15" customHeight="1" x14ac:dyDescent="0.2">
      <c r="A29" s="17"/>
      <c r="B29" s="18">
        <v>54698.2</v>
      </c>
      <c r="C29" s="18">
        <v>43378</v>
      </c>
      <c r="D29" s="18">
        <v>22</v>
      </c>
      <c r="E29" s="21">
        <v>9.0948364066301399E-2</v>
      </c>
      <c r="F29" s="21">
        <v>2486.2818181818202</v>
      </c>
    </row>
    <row r="30" spans="1:6" ht="10.15" customHeight="1" x14ac:dyDescent="0.2">
      <c r="B30" s="3"/>
      <c r="C30" s="3"/>
      <c r="D30" s="3"/>
      <c r="E30" s="3"/>
      <c r="F30" s="3"/>
    </row>
    <row r="31" spans="1:6" ht="10.15" customHeight="1" x14ac:dyDescent="0.2">
      <c r="A31" s="7" t="s">
        <v>34</v>
      </c>
      <c r="B31" s="4"/>
      <c r="C31" s="4"/>
      <c r="D31" s="25"/>
      <c r="E31" s="4"/>
    </row>
    <row r="32" spans="1:6" ht="10.15" customHeight="1" x14ac:dyDescent="0.2">
      <c r="B32" s="24"/>
    </row>
  </sheetData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I32"/>
  <sheetViews>
    <sheetView topLeftCell="A16" zoomScale="170" zoomScaleNormal="170" zoomScalePageLayoutView="170" workbookViewId="0">
      <selection activeCell="H3" sqref="H3"/>
    </sheetView>
  </sheetViews>
  <sheetFormatPr baseColWidth="10" defaultColWidth="10.7109375" defaultRowHeight="10.15" customHeight="1" x14ac:dyDescent="0.2"/>
  <cols>
    <col min="1" max="6" width="11.7109375" style="1" customWidth="1"/>
    <col min="7" max="7" width="4.42578125" style="1" customWidth="1"/>
    <col min="8" max="8" width="14.28515625" style="1" customWidth="1"/>
    <col min="9" max="16384" width="10.7109375" style="1"/>
  </cols>
  <sheetData>
    <row r="1" spans="1:9" ht="14.25" customHeight="1" x14ac:dyDescent="0.2">
      <c r="A1" s="5" t="s">
        <v>45</v>
      </c>
      <c r="B1" s="6"/>
      <c r="C1" s="6"/>
      <c r="D1" s="6"/>
      <c r="E1" s="6"/>
      <c r="F1" s="6"/>
      <c r="H1" s="22"/>
    </row>
    <row r="2" spans="1:9" ht="34.15" customHeight="1" x14ac:dyDescent="0.2">
      <c r="A2" s="13" t="s">
        <v>31</v>
      </c>
      <c r="B2" s="14" t="s">
        <v>30</v>
      </c>
      <c r="C2" s="14" t="s">
        <v>1</v>
      </c>
      <c r="D2" s="14" t="s">
        <v>2</v>
      </c>
      <c r="E2" s="14" t="s">
        <v>29</v>
      </c>
      <c r="F2" s="14" t="s">
        <v>33</v>
      </c>
      <c r="G2" s="2"/>
      <c r="H2" s="23" t="s">
        <v>44</v>
      </c>
    </row>
    <row r="3" spans="1:9" ht="10.15" customHeight="1" x14ac:dyDescent="0.2">
      <c r="A3" s="15"/>
      <c r="B3" s="16" t="s">
        <v>28</v>
      </c>
      <c r="C3" s="16" t="s">
        <v>32</v>
      </c>
      <c r="D3" s="16" t="s">
        <v>32</v>
      </c>
      <c r="E3" s="16" t="s">
        <v>0</v>
      </c>
      <c r="F3" s="16" t="s">
        <v>28</v>
      </c>
      <c r="G3" s="2"/>
      <c r="I3" s="1" t="s">
        <v>43</v>
      </c>
    </row>
    <row r="4" spans="1:9" ht="10.15" customHeight="1" x14ac:dyDescent="0.2">
      <c r="A4" s="8" t="s">
        <v>3</v>
      </c>
      <c r="B4" s="9">
        <v>821474.6</v>
      </c>
      <c r="C4" s="9">
        <v>2714</v>
      </c>
      <c r="D4" s="9">
        <v>582</v>
      </c>
      <c r="E4" s="19">
        <v>21.4443625644805</v>
      </c>
      <c r="F4" s="9">
        <v>1411.4683848797299</v>
      </c>
      <c r="G4" s="2"/>
    </row>
    <row r="5" spans="1:9" ht="10.15" customHeight="1" x14ac:dyDescent="0.2">
      <c r="A5" s="10" t="s">
        <v>4</v>
      </c>
      <c r="B5" s="11">
        <v>1684690</v>
      </c>
      <c r="C5" s="11">
        <v>9420</v>
      </c>
      <c r="D5" s="11">
        <v>1878</v>
      </c>
      <c r="E5" s="20">
        <v>19.936305732484101</v>
      </c>
      <c r="F5" s="11">
        <v>897.06602768902997</v>
      </c>
      <c r="G5" s="2"/>
    </row>
    <row r="6" spans="1:9" ht="10.15" customHeight="1" x14ac:dyDescent="0.2">
      <c r="A6" s="8" t="s">
        <v>5</v>
      </c>
      <c r="B6" s="9">
        <v>590295.84</v>
      </c>
      <c r="C6" s="9">
        <v>4149</v>
      </c>
      <c r="D6" s="9">
        <v>600</v>
      </c>
      <c r="E6" s="19">
        <v>14.4613159797542</v>
      </c>
      <c r="F6" s="12">
        <v>983.82640000000004</v>
      </c>
      <c r="G6" s="2"/>
    </row>
    <row r="7" spans="1:9" ht="10.15" customHeight="1" x14ac:dyDescent="0.2">
      <c r="A7" s="10" t="s">
        <v>6</v>
      </c>
      <c r="B7" s="11">
        <v>23385.599999999999</v>
      </c>
      <c r="C7" s="11">
        <v>507</v>
      </c>
      <c r="D7" s="11">
        <v>59</v>
      </c>
      <c r="E7" s="20">
        <v>11.6370808678501</v>
      </c>
      <c r="F7" s="11">
        <v>396.36610169491502</v>
      </c>
    </row>
    <row r="8" spans="1:9" ht="10.15" customHeight="1" x14ac:dyDescent="0.2">
      <c r="A8" s="8" t="s">
        <v>7</v>
      </c>
      <c r="B8" s="9">
        <v>191131.8</v>
      </c>
      <c r="C8" s="9">
        <v>1388</v>
      </c>
      <c r="D8" s="9">
        <v>171</v>
      </c>
      <c r="E8" s="19">
        <v>12.319884726224799</v>
      </c>
      <c r="F8" s="12">
        <v>1117.7298245613999</v>
      </c>
    </row>
    <row r="9" spans="1:9" ht="10.15" customHeight="1" x14ac:dyDescent="0.2">
      <c r="A9" s="10" t="s">
        <v>8</v>
      </c>
      <c r="B9" s="11">
        <v>58760.4</v>
      </c>
      <c r="C9" s="11">
        <v>554</v>
      </c>
      <c r="D9" s="11">
        <v>62</v>
      </c>
      <c r="E9" s="20">
        <v>11.1913357400722</v>
      </c>
      <c r="F9" s="11">
        <v>947.74838709677397</v>
      </c>
    </row>
    <row r="10" spans="1:9" ht="10.15" customHeight="1" x14ac:dyDescent="0.2">
      <c r="A10" s="8" t="s">
        <v>9</v>
      </c>
      <c r="B10" s="9">
        <v>-31825.3</v>
      </c>
      <c r="C10" s="9">
        <v>398</v>
      </c>
      <c r="D10" s="9">
        <v>106</v>
      </c>
      <c r="E10" s="19">
        <v>26.6331658291457</v>
      </c>
      <c r="F10" s="12">
        <v>-300.23867924528298</v>
      </c>
    </row>
    <row r="11" spans="1:9" ht="10.15" customHeight="1" x14ac:dyDescent="0.2">
      <c r="A11" s="10" t="s">
        <v>10</v>
      </c>
      <c r="B11" s="11">
        <v>14014.4</v>
      </c>
      <c r="C11" s="11">
        <v>325</v>
      </c>
      <c r="D11" s="11">
        <v>22</v>
      </c>
      <c r="E11" s="20">
        <v>6.7692307692307701</v>
      </c>
      <c r="F11" s="11">
        <v>637.01818181818203</v>
      </c>
    </row>
    <row r="12" spans="1:9" ht="10.15" customHeight="1" x14ac:dyDescent="0.2">
      <c r="A12" s="8" t="s">
        <v>11</v>
      </c>
      <c r="B12" s="9">
        <v>-11916.71</v>
      </c>
      <c r="C12" s="9">
        <v>479</v>
      </c>
      <c r="D12" s="9">
        <v>19</v>
      </c>
      <c r="E12" s="19">
        <v>3.96659707724426</v>
      </c>
      <c r="F12" s="12">
        <v>-627.19526315789506</v>
      </c>
    </row>
    <row r="13" spans="1:9" ht="10.15" customHeight="1" x14ac:dyDescent="0.2">
      <c r="A13" s="10" t="s">
        <v>12</v>
      </c>
      <c r="B13" s="11">
        <v>844807.24</v>
      </c>
      <c r="C13" s="11">
        <v>2360</v>
      </c>
      <c r="D13" s="11">
        <v>584</v>
      </c>
      <c r="E13" s="20">
        <v>24.745762711864401</v>
      </c>
      <c r="F13" s="11">
        <v>1446.5877397260299</v>
      </c>
    </row>
    <row r="14" spans="1:9" ht="10.15" customHeight="1" x14ac:dyDescent="0.2">
      <c r="A14" s="8" t="s">
        <v>13</v>
      </c>
      <c r="B14" s="9">
        <v>265741.34999999998</v>
      </c>
      <c r="C14" s="9">
        <v>1117</v>
      </c>
      <c r="D14" s="9">
        <v>146</v>
      </c>
      <c r="E14" s="19">
        <v>13.070725156669701</v>
      </c>
      <c r="F14" s="12">
        <v>1820.14623287671</v>
      </c>
    </row>
    <row r="15" spans="1:9" ht="10.15" customHeight="1" x14ac:dyDescent="0.2">
      <c r="A15" s="10" t="s">
        <v>14</v>
      </c>
      <c r="B15" s="11">
        <v>60647.35</v>
      </c>
      <c r="C15" s="11">
        <v>772</v>
      </c>
      <c r="D15" s="11">
        <v>55</v>
      </c>
      <c r="E15" s="20">
        <v>7.1243523316062198</v>
      </c>
      <c r="F15" s="11">
        <v>1102.6790909090901</v>
      </c>
    </row>
    <row r="16" spans="1:9" ht="10.15" customHeight="1" x14ac:dyDescent="0.2">
      <c r="A16" s="8" t="s">
        <v>15</v>
      </c>
      <c r="B16" s="9">
        <v>400453.2</v>
      </c>
      <c r="C16" s="9">
        <v>445</v>
      </c>
      <c r="D16" s="9">
        <v>116</v>
      </c>
      <c r="E16" s="19">
        <v>26.0674157303371</v>
      </c>
      <c r="F16" s="12">
        <v>3452.18275862069</v>
      </c>
    </row>
    <row r="17" spans="1:6" ht="10.15" customHeight="1" x14ac:dyDescent="0.2">
      <c r="A17" s="10" t="s">
        <v>16</v>
      </c>
      <c r="B17" s="11">
        <v>58404.7</v>
      </c>
      <c r="C17" s="11">
        <v>592</v>
      </c>
      <c r="D17" s="11">
        <v>42</v>
      </c>
      <c r="E17" s="20">
        <v>7.0945945945945903</v>
      </c>
      <c r="F17" s="11">
        <v>1390.5880952381001</v>
      </c>
    </row>
    <row r="18" spans="1:6" ht="10.15" customHeight="1" x14ac:dyDescent="0.2">
      <c r="A18" s="8" t="s">
        <v>17</v>
      </c>
      <c r="B18" s="9">
        <v>25168.25</v>
      </c>
      <c r="C18" s="9">
        <v>407</v>
      </c>
      <c r="D18" s="9">
        <v>52</v>
      </c>
      <c r="E18" s="19">
        <v>12.776412776412799</v>
      </c>
      <c r="F18" s="12">
        <v>484.00480769230802</v>
      </c>
    </row>
    <row r="19" spans="1:6" ht="10.15" customHeight="1" x14ac:dyDescent="0.2">
      <c r="A19" s="10" t="s">
        <v>18</v>
      </c>
      <c r="B19" s="11">
        <v>467229.75</v>
      </c>
      <c r="C19" s="11">
        <v>3407</v>
      </c>
      <c r="D19" s="11">
        <v>525</v>
      </c>
      <c r="E19" s="20">
        <v>15.409451130026399</v>
      </c>
      <c r="F19" s="11">
        <v>889.961428571429</v>
      </c>
    </row>
    <row r="20" spans="1:6" ht="10.15" customHeight="1" x14ac:dyDescent="0.2">
      <c r="A20" s="8" t="s">
        <v>19</v>
      </c>
      <c r="B20" s="9">
        <v>336803.2</v>
      </c>
      <c r="C20" s="9">
        <v>2026</v>
      </c>
      <c r="D20" s="9">
        <v>445</v>
      </c>
      <c r="E20" s="19">
        <v>21.964461994076999</v>
      </c>
      <c r="F20" s="12">
        <v>756.861123595506</v>
      </c>
    </row>
    <row r="21" spans="1:6" ht="10.15" customHeight="1" x14ac:dyDescent="0.2">
      <c r="A21" s="10" t="s">
        <v>20</v>
      </c>
      <c r="B21" s="11">
        <v>626209.15</v>
      </c>
      <c r="C21" s="11">
        <v>2442</v>
      </c>
      <c r="D21" s="11">
        <v>380</v>
      </c>
      <c r="E21" s="20">
        <v>15.5610155610156</v>
      </c>
      <c r="F21" s="11">
        <v>1647.91881578947</v>
      </c>
    </row>
    <row r="22" spans="1:6" ht="10.15" customHeight="1" x14ac:dyDescent="0.2">
      <c r="A22" s="8" t="s">
        <v>21</v>
      </c>
      <c r="B22" s="9">
        <v>525165.80000000005</v>
      </c>
      <c r="C22" s="9">
        <v>2024</v>
      </c>
      <c r="D22" s="9">
        <v>439</v>
      </c>
      <c r="E22" s="19">
        <v>21.689723320158102</v>
      </c>
      <c r="F22" s="12">
        <v>1196.2774487471499</v>
      </c>
    </row>
    <row r="23" spans="1:6" ht="10.15" customHeight="1" x14ac:dyDescent="0.2">
      <c r="A23" s="10" t="s">
        <v>22</v>
      </c>
      <c r="B23" s="11">
        <v>168061.3</v>
      </c>
      <c r="C23" s="11">
        <v>693</v>
      </c>
      <c r="D23" s="11">
        <v>130</v>
      </c>
      <c r="E23" s="20">
        <v>18.759018759018801</v>
      </c>
      <c r="F23" s="11">
        <v>1292.77923076923</v>
      </c>
    </row>
    <row r="24" spans="1:6" ht="10.15" customHeight="1" x14ac:dyDescent="0.2">
      <c r="A24" s="8" t="s">
        <v>23</v>
      </c>
      <c r="B24" s="9">
        <v>538822.10000000102</v>
      </c>
      <c r="C24" s="9">
        <v>2938</v>
      </c>
      <c r="D24" s="9">
        <v>565</v>
      </c>
      <c r="E24" s="19">
        <v>19.230769230769202</v>
      </c>
      <c r="F24" s="12">
        <v>953.66743362832005</v>
      </c>
    </row>
    <row r="25" spans="1:6" ht="10.15" customHeight="1" x14ac:dyDescent="0.2">
      <c r="A25" s="10" t="s">
        <v>24</v>
      </c>
      <c r="B25" s="11">
        <v>340642.85</v>
      </c>
      <c r="C25" s="11">
        <v>2387</v>
      </c>
      <c r="D25" s="11">
        <v>468</v>
      </c>
      <c r="E25" s="20">
        <v>19.6062002513615</v>
      </c>
      <c r="F25" s="11">
        <v>727.86933760683701</v>
      </c>
    </row>
    <row r="26" spans="1:6" ht="10.15" customHeight="1" x14ac:dyDescent="0.2">
      <c r="A26" s="8" t="s">
        <v>25</v>
      </c>
      <c r="B26" s="9">
        <v>14446.7499999999</v>
      </c>
      <c r="C26" s="9">
        <v>676</v>
      </c>
      <c r="D26" s="9">
        <v>65</v>
      </c>
      <c r="E26" s="19">
        <v>9.6153846153846203</v>
      </c>
      <c r="F26" s="12">
        <v>222.257692307691</v>
      </c>
    </row>
    <row r="27" spans="1:6" ht="10.15" customHeight="1" x14ac:dyDescent="0.2">
      <c r="A27" s="10" t="s">
        <v>26</v>
      </c>
      <c r="B27" s="11">
        <v>324922.65000000002</v>
      </c>
      <c r="C27" s="11">
        <v>243</v>
      </c>
      <c r="D27" s="11">
        <v>63</v>
      </c>
      <c r="E27" s="20">
        <v>25.925925925925899</v>
      </c>
      <c r="F27" s="11">
        <v>5157.50238095238</v>
      </c>
    </row>
    <row r="28" spans="1:6" ht="10.15" customHeight="1" x14ac:dyDescent="0.2">
      <c r="A28" s="8" t="s">
        <v>27</v>
      </c>
      <c r="B28" s="9">
        <v>269137.3</v>
      </c>
      <c r="C28" s="9">
        <v>915</v>
      </c>
      <c r="D28" s="9">
        <v>71</v>
      </c>
      <c r="E28" s="19">
        <v>7.7595628415300499</v>
      </c>
      <c r="F28" s="12">
        <v>3790.6661971830999</v>
      </c>
    </row>
    <row r="29" spans="1:6" ht="10.15" customHeight="1" x14ac:dyDescent="0.2">
      <c r="A29" s="17"/>
      <c r="B29" s="18">
        <v>8606673.5700000003</v>
      </c>
      <c r="C29" s="18">
        <v>43378</v>
      </c>
      <c r="D29" s="18">
        <v>7645</v>
      </c>
      <c r="E29" s="21">
        <v>17.624141269768099</v>
      </c>
      <c r="F29" s="21">
        <v>1125.7911798561199</v>
      </c>
    </row>
    <row r="30" spans="1:6" ht="10.15" customHeight="1" x14ac:dyDescent="0.2">
      <c r="B30" s="3"/>
      <c r="C30" s="3"/>
      <c r="D30" s="3"/>
      <c r="E30" s="3"/>
      <c r="F30" s="3"/>
    </row>
    <row r="31" spans="1:6" ht="10.15" customHeight="1" x14ac:dyDescent="0.2">
      <c r="A31" s="7" t="s">
        <v>34</v>
      </c>
      <c r="B31" s="4"/>
      <c r="C31" s="4"/>
      <c r="D31" s="25"/>
      <c r="E31" s="4"/>
    </row>
    <row r="32" spans="1:6" ht="10.15" customHeight="1" x14ac:dyDescent="0.2">
      <c r="B32" s="24"/>
    </row>
  </sheetData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4_AB19_statdz2018_anhaenge_tab_gjb_kuerzungen_der_dz_d"/>
    <f:field ref="objsubject" par="" edit="true" text=""/>
    <f:field ref="objcreatedby" par="" text="Karim Khadir, Lesan, BLW "/>
    <f:field ref="objcreatedat" par="" text="15.01.2020 15:56:28"/>
    <f:field ref="objchangedby" par="" text="Mahrer, Dominique, BLW"/>
    <f:field ref="objmodifiedat" par="" text="20.03.2020 12:19:09"/>
    <f:field ref="doc_FSCFOLIO_1_1001_FieldDocumentNumber" par="" text=""/>
    <f:field ref="doc_FSCFOLIO_1_1001_FieldSubject" par="" edit="true" text=""/>
    <f:field ref="FSCFOLIO_1_1001_FieldCurrentUser" par="" text="BLW  Dominique Mahrer"/>
    <f:field ref="CCAPRECONFIG_15_1001_Objektname" par="" edit="true" text="44_AB19_statdz2018_anhaenge_tab_gjb_kuerzungen_der_dz_d"/>
    <f:field ref="CHPRECONFIG_1_1001_Objektname" par="" edit="true" text="44_AB19_statdz2018_anhaenge_tab_gjb_kuerzungen_der_dz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Tab44</vt:lpstr>
      <vt:lpstr>Tab44 EU</vt:lpstr>
      <vt:lpstr>Tab44 Nachzahlung</vt:lpstr>
      <vt:lpstr>Tab44 Rückforderung</vt:lpstr>
      <vt:lpstr>Tab44 SAK</vt:lpstr>
      <vt:lpstr>Tab44 Alter</vt:lpstr>
      <vt:lpstr>Tab44 Zuschläge</vt:lpstr>
      <vt:lpstr>Tab44 Abzüge</vt:lpstr>
      <vt:lpstr>Tab44 Total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Menzel Susanne BLW</cp:lastModifiedBy>
  <cp:lastPrinted>2017-06-14T05:12:57Z</cp:lastPrinted>
  <dcterms:created xsi:type="dcterms:W3CDTF">2001-04-17T09:20:45Z</dcterms:created>
  <dcterms:modified xsi:type="dcterms:W3CDTF">2021-08-09T12:19:24Z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COO.2101.101.6.1606670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Karim Khadir Lesan, BLW </vt:lpwstr>
  </property>
  <property fmtid="{D5CDD505-2E9C-101B-9397-08002B2CF9AE}" pid="10" name="FSC#COOELAK@1.1001:OwnerExtension">
    <vt:lpwstr>+41 58 467 6542</vt:lpwstr>
  </property>
  <property fmtid="{D5CDD505-2E9C-101B-9397-08002B2CF9AE}" pid="11" name="FSC#COOELAK@1.1001:OwnerFaxExtension">
    <vt:lpwstr>+41 58 462 2634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(BLW-FBKSD)</vt:lpwstr>
  </property>
  <property fmtid="{D5CDD505-2E9C-101B-9397-08002B2CF9AE}" pid="17" name="FSC#COOELAK@1.1001:CreatedAt">
    <vt:lpwstr>15.01.2020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*COO.2101.101.6.1606670*</vt:lpwstr>
  </property>
  <property fmtid="{D5CDD505-2E9C-101B-9397-08002B2CF9AE}" pid="21" name="FSC#COOELAK@1.1001:RefBarCode">
    <vt:lpwstr>*COO.2101.101.2.1603862*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Gabriela Glauser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+41 58 462 26 32</vt:lpwstr>
  </property>
  <property fmtid="{D5CDD505-2E9C-101B-9397-08002B2CF9AE}" pid="31" name="FSC#EVDCFG@15.1400:FileRespEmail">
    <vt:lpwstr>gabriela.glauser@blw.admin.ch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44_AB19_statdz2018_anhaenge_tab_gjb_kuerzungen_der_dz_d</vt:lpwstr>
  </property>
  <property fmtid="{D5CDD505-2E9C-101B-9397-08002B2CF9AE}" pid="35" name="FSC#EVDCFG@15.1400:Dossierref">
    <vt:lpwstr>032.1-00007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ggl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BLW-FBKSD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dominique.mahrer@blw.admin.ch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2020-03-20T12:19:08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Glauser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032.1-00007/00008/00004/00001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